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51" documentId="120_S{2AC9BD13-BADA-5192-A53E-5A8FF88502F6}" xr6:coauthVersionLast="47" xr6:coauthVersionMax="47" xr10:uidLastSave="{5B8BE022-75BF-49CA-9395-B758B612AAA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<sst xmlns="http://schemas.openxmlformats.org/spreadsheetml/2006/main" count="181600" uniqueCount="39214">
  <si>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</si>
  <si>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</si>
  <si>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</si>
  <si>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</si>
  <si>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</si>
  <si>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</si>
  <si>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</si>
  <si>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</si>
  <si>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</si>
  <si>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</si>
  <si>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</si>
  <si>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</si>
  <si>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</si>
  <si>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</si>
  <si>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</si>
  <si>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</si>
  <si>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</si>
  <si>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</si>
  <si>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</si>
  <si>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</si>
  <si>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</si>
  <si>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</si>
  <si>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</si>
  <si>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</si>
  <si>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</si>
  <si>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</si>
  <si>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</si>
  <si>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</si>
  <si>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</si>
  <si>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</si>
  <si>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</si>
  <si>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</si>
  <si>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</si>
  <si>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</si>
  <si>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</si>
  <si>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</si>
  <si>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</si>
  <si>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</si>
  <si>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</si>
  <si>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</si>
  <si>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</si>
  <si>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</si>
  <si>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</si>
  <si>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</si>
  <si>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</si>
  <si>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</si>
  <si>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</si>
  <si>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</si>
  <si>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</si>
  <si>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</si>
  <si>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</si>
  <si>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</si>
  <si>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</si>
  <si>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</si>
  <si>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</si>
  <si>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</si>
  <si>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</si>
  <si>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</si>
  <si>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</si>
  <si>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</si>
  <si>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</si>
  <si>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</si>
  <si>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</si>
  <si>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</si>
  <si>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</si>
  <si>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</si>
  <si>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</si>
  <si>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</si>
  <si>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</si>
  <si>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</si>
  <si>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</si>
  <si>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</si>
  <si>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</si>
  <si>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</si>
  <si>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</si>
  <si>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</si>
  <si>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</si>
  <si>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</si>
  <si>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</si>
  <si>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</si>
  <si>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</si>
  <si>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</si>
  <si>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</si>
  <si>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</si>
  <si>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</si>
  <si>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</si>
  <si>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</si>
  <si>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</si>
  <si>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</si>
  <si>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</si>
  <si>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</si>
  <si>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</si>
  <si>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</si>
  <si>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</si>
  <si>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</si>
  <si>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</si>
  <si>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</si>
  <si>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</si>
  <si>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</si>
  <si>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</si>
  <si>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</si>
  <si>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</si>
  <si>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</si>
  <si>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</si>
  <si>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</si>
  <si>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</si>
  <si>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</si>
  <si>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</si>
  <si>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</si>
  <si>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</si>
  <si>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</si>
  <si>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</si>
  <si>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</si>
  <si>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</si>
  <si>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</si>
  <si>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</si>
  <si>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</si>
  <si>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</si>
  <si>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</si>
  <si>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</si>
  <si>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</si>
  <si>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</si>
  <si>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</si>
  <si>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</si>
  <si>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</si>
  <si>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</si>
  <si>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</si>
  <si>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</si>
  <si>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</si>
  <si>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</si>
  <si>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</si>
  <si>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</si>
  <si>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</si>
  <si>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</si>
  <si>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</si>
  <si>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</si>
  <si>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</si>
  <si>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</si>
  <si>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</si>
  <si>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</si>
  <si>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</si>
  <si>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</si>
  <si>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</si>
  <si>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</si>
  <si>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</si>
  <si>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</si>
  <si>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</si>
  <si>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</si>
  <si>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</si>
  <si>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</si>
  <si>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</si>
  <si>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</si>
  <si>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</si>
  <si>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</si>
  <si>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</si>
  <si>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</si>
  <si>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</si>
  <si>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</si>
  <si>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</si>
  <si>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</si>
  <si>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</si>
  <si>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</si>
  <si>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</si>
  <si>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</si>
  <si>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</si>
  <si>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</si>
  <si>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</si>
  <si>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</si>
  <si>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</si>
  <si>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</si>
  <si>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</si>
  <si>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</si>
  <si>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</si>
  <si>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</si>
  <si>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</si>
  <si>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</si>
  <si>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</si>
  <si>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</si>
  <si>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</si>
  <si>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</si>
  <si>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</si>
  <si>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</si>
  <si>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</si>
  <si>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</si>
  <si>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</si>
  <si>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</si>
  <si>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</si>
  <si>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</si>
  <si>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</si>
  <si>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</si>
  <si>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</si>
  <si>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</si>
  <si>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</si>
  <si>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</si>
  <si>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</si>
  <si>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</si>
  <si>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</si>
  <si>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</si>
  <si>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</si>
  <si>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</si>
  <si>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</si>
  <si>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</si>
  <si>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</si>
  <si>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</si>
  <si>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</si>
  <si>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</si>
  <si>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</si>
  <si>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</si>
  <si>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</si>
  <si>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</si>
  <si>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</si>
  <si>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</si>
  <si>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</si>
  <si>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</si>
  <si>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</si>
  <si>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</si>
  <si>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</si>
  <si>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</si>
  <si>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</si>
  <si>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</si>
  <si>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</si>
  <si>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</si>
  <si>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</si>
  <si>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</si>
  <si>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</si>
  <si>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</si>
  <si>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</si>
  <si>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</si>
  <si>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</si>
  <si>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</si>
  <si>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</si>
  <si>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</si>
  <si>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</si>
  <si>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</si>
  <si>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</si>
  <si>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</si>
  <si>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</si>
  <si>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</si>
  <si>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</si>
  <si>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</si>
  <si>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</si>
  <si>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</si>
  <si>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</si>
  <si>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</si>
  <si>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</si>
  <si>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</si>
  <si>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</si>
  <si>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</si>
  <si>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</si>
  <si>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</si>
  <si>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</si>
  <si>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</si>
  <si>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</si>
  <si>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</si>
  <si>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</si>
  <si>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</si>
  <si>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</si>
  <si>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</si>
  <si>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</si>
  <si>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</si>
  <si>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</si>
  <si>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</si>
  <si>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</si>
  <si>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</si>
  <si>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</si>
  <si>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</si>
  <si>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</si>
  <si>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</si>
  <si>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</si>
  <si>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</si>
  <si>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</si>
  <si>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</si>
  <si>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</si>
  <si>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</si>
  <si>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</si>
  <si>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</si>
  <si>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</si>
  <si>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</si>
  <si>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</si>
  <si>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</si>
  <si>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</si>
  <si>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</si>
  <si>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</si>
  <si>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</si>
  <si>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</si>
  <si>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</si>
  <si>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</si>
  <si>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</si>
  <si>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</si>
  <si>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</si>
  <si>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</si>
  <si>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</si>
  <si>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</si>
  <si>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</si>
  <si>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</si>
  <si>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</si>
  <si>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</si>
  <si>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</si>
  <si>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</si>
  <si>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</si>
  <si>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</si>
  <si>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</si>
  <si>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</si>
  <si>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</si>
  <si>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</si>
  <si>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</si>
  <si>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</si>
  <si>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</si>
  <si>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</si>
  <si>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</si>
  <si>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</si>
  <si>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</si>
  <si>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</si>
  <si>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</si>
  <si>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</si>
  <si>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</si>
  <si>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</si>
  <si>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</si>
  <si>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</si>
  <si>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</si>
  <si>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</si>
  <si>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</si>
  <si>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</si>
  <si>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</si>
  <si>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</si>
  <si>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</si>
  <si>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</si>
  <si>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</si>
  <si>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</si>
  <si>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</si>
  <si>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</si>
  <si>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</si>
  <si>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</si>
  <si>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</si>
  <si>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</si>
  <si>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</si>
  <si>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</si>
  <si>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</si>
  <si>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</si>
  <si>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</si>
  <si>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</si>
  <si>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</si>
  <si>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</si>
  <si>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</si>
  <si>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</si>
  <si>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</si>
  <si>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</si>
  <si>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</si>
  <si>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</si>
  <si>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</si>
  <si>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</si>
  <si>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</si>
  <si>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</si>
  <si>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</si>
  <si>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</si>
  <si>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</si>
  <si>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</si>
  <si>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</si>
  <si>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</si>
  <si>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</si>
  <si>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</si>
  <si>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</si>
  <si>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</si>
  <si>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</si>
  <si>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</si>
  <si>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</si>
  <si>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</si>
  <si>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</si>
  <si>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</si>
  <si>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</si>
  <si>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</si>
  <si>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</si>
  <si>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</si>
  <si>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</si>
  <si>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</si>
  <si>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</si>
  <si>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</si>
  <si>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</si>
  <si>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</si>
  <si>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</si>
  <si>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</si>
  <si>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</si>
  <si>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</si>
  <si>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</si>
  <si>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</si>
  <si>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</si>
  <si>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</si>
  <si>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</si>
  <si>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</si>
  <si>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</si>
  <si>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</si>
  <si>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</si>
  <si>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</si>
  <si>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</si>
  <si>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</si>
  <si>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</si>
  <si>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</si>
  <si>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</si>
  <si>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</si>
  <si>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</si>
  <si>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</si>
  <si>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</si>
  <si>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</si>
  <si>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</si>
  <si>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</si>
  <si>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</si>
  <si>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</si>
  <si>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</si>
  <si>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</si>
  <si>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</si>
  <si>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</si>
  <si>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</si>
  <si>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</si>
  <si>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</si>
  <si>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</si>
  <si>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</si>
  <si>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</si>
  <si>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</si>
  <si>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</si>
  <si>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</si>
  <si>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</si>
  <si>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</si>
  <si>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</si>
  <si>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</si>
  <si>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</si>
  <si>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</si>
  <si>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</si>
  <si>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</si>
  <si>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</si>
  <si>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</si>
  <si>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</si>
  <si>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</si>
  <si>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</si>
  <si>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</si>
  <si>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</si>
  <si>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</si>
  <si>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</si>
  <si>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</si>
  <si>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</si>
  <si>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</si>
  <si>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</si>
  <si>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</si>
  <si>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</si>
  <si>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</si>
  <si>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</si>
  <si>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</si>
  <si>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</si>
  <si>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</si>
  <si>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</si>
  <si>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</si>
  <si>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</si>
  <si>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</si>
  <si>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</si>
  <si>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</si>
  <si>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</si>
  <si>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</si>
  <si>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</si>
  <si>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</si>
  <si>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</si>
  <si>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</si>
  <si>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</si>
  <si>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</si>
  <si>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</si>
  <si>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</si>
  <si>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</si>
  <si>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</si>
  <si>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</si>
  <si>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</si>
  <si>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</si>
  <si>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</si>
  <si>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</si>
  <si>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</si>
  <si>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</si>
  <si>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</si>
  <si>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</si>
  <si>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</si>
  <si>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</si>
  <si>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</si>
  <si>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</si>
  <si>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</si>
  <si>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</si>
  <si>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</si>
  <si>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</si>
  <si>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</si>
  <si>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</si>
  <si>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</si>
  <si>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</si>
  <si>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</si>
  <si>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</si>
  <si>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</si>
  <si>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</si>
  <si>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</si>
  <si>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</si>
  <si>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</si>
  <si>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</si>
  <si>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</si>
  <si>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</si>
  <si>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</si>
  <si>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</si>
  <si>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</si>
  <si>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</si>
  <si>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</si>
  <si>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</si>
  <si>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</si>
  <si>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</si>
  <si>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</si>
  <si>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</si>
  <si>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</si>
  <si>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</si>
  <si>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</si>
  <si>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</si>
  <si>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</si>
  <si>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</si>
  <si>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</si>
  <si>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</si>
  <si>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</si>
  <si>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</si>
  <si>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</si>
  <si>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</si>
  <si>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</si>
  <si>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</si>
  <si>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</si>
  <si>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</si>
  <si>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</si>
  <si>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</si>
  <si>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</si>
  <si>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</si>
  <si>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</si>
  <si>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</si>
  <si>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</si>
  <si>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</si>
  <si>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</si>
  <si>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</si>
  <si>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</si>
  <si>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</si>
  <si>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</si>
  <si>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</si>
  <si>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</si>
  <si>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</si>
  <si>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</si>
  <si>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</si>
  <si>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</si>
  <si>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</si>
  <si>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</si>
  <si>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</si>
  <si>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</si>
  <si>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</si>
  <si>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</si>
  <si>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</si>
  <si>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</si>
  <si>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</si>
  <si>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</si>
  <si>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</si>
  <si>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</si>
  <si>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</si>
  <si>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</si>
  <si>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</si>
  <si>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</si>
  <si>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</si>
  <si>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</si>
  <si>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</si>
  <si>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</si>
  <si>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</si>
  <si>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</si>
  <si>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</si>
  <si>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</si>
  <si>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</si>
  <si>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</si>
  <si>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</si>
  <si>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</si>
  <si>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</si>
  <si>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</si>
  <si>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</si>
  <si>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</si>
  <si>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</si>
  <si>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</si>
  <si>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</si>
  <si>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</si>
  <si>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</si>
  <si>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</si>
  <si>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</si>
  <si>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</si>
  <si>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</si>
  <si>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</si>
  <si>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</si>
  <si>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</si>
  <si>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</si>
  <si>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</si>
  <si>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</si>
  <si>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</si>
  <si>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</si>
  <si>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</si>
  <si>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</si>
  <si>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</si>
  <si>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</si>
  <si>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</si>
  <si>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</si>
  <si>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</si>
  <si>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</si>
  <si>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</si>
  <si>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</si>
  <si>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</si>
  <si>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</si>
  <si>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</si>
  <si>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</si>
  <si>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</si>
  <si>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</si>
  <si>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</si>
  <si>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</si>
  <si>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</si>
  <si>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</si>
  <si>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</si>
  <si>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</si>
  <si>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</si>
  <si>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</si>
  <si>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</si>
  <si>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</si>
  <si>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</si>
  <si>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</si>
  <si>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</si>
  <si>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</si>
  <si>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</si>
  <si>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</si>
  <si>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</si>
  <si>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</si>
  <si>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</si>
  <si>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</si>
  <si>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</si>
  <si>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</si>
  <si>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</si>
  <si>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</si>
  <si>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</si>
  <si>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</si>
  <si>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</si>
  <si>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</si>
  <si>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</si>
  <si>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</si>
  <si>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</si>
  <si>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</si>
  <si>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</si>
  <si>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</si>
  <si>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</si>
  <si>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</si>
  <si>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</si>
  <si>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</si>
  <si>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</si>
  <si>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</si>
  <si>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</si>
  <si>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</si>
  <si>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</si>
  <si>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</si>
  <si>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</si>
  <si>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</si>
  <si>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</si>
  <si>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</si>
  <si>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</si>
  <si>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</si>
  <si>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</si>
  <si>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</si>
  <si>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</si>
  <si>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</si>
  <si>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</si>
  <si>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</si>
  <si>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</si>
  <si>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</si>
  <si>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</si>
  <si>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</si>
  <si>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</si>
  <si>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</si>
  <si>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</si>
  <si>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</si>
  <si>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</si>
  <si>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</si>
  <si>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</si>
  <si>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</si>
  <si>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</si>
  <si>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</si>
  <si>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</si>
  <si>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</si>
  <si>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</si>
  <si>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</si>
  <si>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</si>
  <si>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</si>
  <si>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</si>
  <si>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</si>
  <si>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</si>
  <si>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</si>
  <si>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</si>
  <si>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</si>
  <si>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</si>
  <si>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</si>
  <si>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</si>
  <si>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</si>
  <si>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</si>
  <si>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</si>
  <si>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</si>
  <si>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</si>
  <si>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</si>
  <si>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</si>
  <si>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</si>
  <si>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</si>
  <si>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</si>
  <si>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</si>
  <si>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</si>
  <si>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</si>
  <si>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</si>
  <si>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</si>
  <si>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</si>
  <si>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</si>
  <si>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</si>
  <si>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</si>
  <si>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</si>
  <si>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</si>
  <si>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</si>
  <si>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</si>
  <si>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</si>
  <si>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</si>
  <si>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</si>
  <si>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</si>
  <si>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</si>
  <si>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</si>
  <si>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</si>
  <si>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</si>
  <si>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</si>
  <si>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</si>
  <si>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</si>
  <si>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</si>
  <si>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</si>
  <si>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</si>
  <si>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</si>
  <si>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</si>
  <si>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</si>
  <si>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</si>
  <si>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</si>
  <si>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</si>
  <si>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</si>
  <si>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</si>
  <si>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</si>
  <si>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</si>
  <si>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</si>
  <si>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</si>
  <si>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</si>
  <si>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</si>
  <si>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</si>
  <si>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</si>
  <si>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</si>
  <si>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</si>
  <si>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</si>
  <si>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</si>
  <si>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</si>
  <si>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</si>
  <si>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</si>
  <si>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</si>
  <si>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</si>
  <si>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</si>
  <si>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</si>
  <si>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</si>
  <si>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</si>
  <si>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</si>
  <si>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</si>
  <si>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</si>
  <si>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</si>
  <si>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</si>
  <si>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</si>
  <si>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</si>
  <si>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</si>
  <si>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</si>
  <si>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</si>
  <si>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</si>
  <si>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</si>
  <si>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</si>
  <si>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</si>
  <si>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</si>
  <si>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</si>
  <si>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</si>
  <si>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</si>
  <si>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</si>
  <si>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</si>
  <si>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</si>
  <si>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</si>
  <si>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</si>
  <si>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</si>
  <si>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</si>
  <si>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</si>
  <si>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</si>
  <si>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</si>
  <si>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</si>
  <si>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</si>
  <si>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</si>
  <si>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</si>
  <si>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</si>
  <si>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</si>
  <si>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</si>
  <si>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</si>
  <si>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</si>
  <si>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</si>
  <si>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</si>
  <si>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</si>
  <si>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</si>
  <si>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</si>
  <si>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</si>
  <si>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</si>
  <si>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</si>
  <si>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</si>
  <si>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</si>
  <si>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</si>
  <si>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</si>
  <si>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</si>
  <si>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</si>
  <si>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</si>
  <si>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</si>
  <si>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</si>
  <si>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</si>
  <si>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</si>
  <si>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</si>
  <si>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</si>
  <si>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</si>
  <si>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</si>
  <si>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</si>
  <si>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</si>
  <si>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</si>
  <si>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</si>
  <si>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</si>
  <si>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</si>
  <si>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</si>
  <si>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</si>
  <si>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</si>
  <si>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</si>
  <si>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</si>
  <si>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</si>
  <si>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</si>
  <si>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</si>
  <si>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</si>
  <si>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</si>
  <si>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</si>
  <si>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</si>
  <si>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</si>
  <si>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</si>
  <si>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</si>
  <si>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</si>
  <si>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</si>
  <si>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</si>
  <si>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</si>
  <si>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</si>
  <si>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</si>
  <si>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</si>
  <si>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</si>
  <si>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</si>
  <si>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</si>
  <si>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</si>
  <si>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</si>
  <si>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</si>
  <si>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</si>
  <si>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</si>
  <si>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</si>
  <si>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</si>
  <si>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</si>
  <si>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</si>
  <si>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</si>
  <si>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</si>
  <si>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</si>
  <si>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</si>
  <si>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</si>
  <si>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</si>
  <si>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</si>
  <si>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</si>
  <si>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</si>
  <si>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</si>
  <si>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</si>
  <si>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</si>
  <si>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</si>
  <si>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</si>
  <si>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</si>
  <si>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</si>
  <si>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</si>
  <si>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</si>
  <si>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</si>
  <si>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</si>
  <si>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</si>
  <si>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</si>
  <si>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</si>
  <si>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</si>
  <si>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</si>
  <si>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</si>
  <si>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</si>
  <si>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</si>
  <si>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</si>
  <si>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</si>
  <si>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</si>
  <si>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</si>
  <si>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</si>
  <si>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</si>
  <si>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</si>
  <si>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</si>
  <si>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</si>
  <si>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</si>
  <si>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</si>
  <si>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</si>
  <si>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</si>
  <si>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</si>
  <si>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</si>
  <si>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</si>
  <si>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</si>
  <si>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</si>
  <si>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</si>
  <si>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</si>
  <si>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</si>
  <si>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</si>
  <si>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</si>
  <si>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</si>
  <si>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</si>
  <si>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</si>
  <si>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</si>
  <si>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</si>
  <si>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</si>
  <si>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</si>
  <si>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</si>
  <si>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</si>
  <si>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</si>
  <si>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</si>
  <si>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</si>
  <si>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</si>
  <si>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</si>
  <si>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</si>
  <si>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</si>
  <si>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</si>
  <si>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</si>
  <si>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</si>
  <si>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</si>
  <si>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</si>
  <si>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</si>
  <si>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</si>
  <si>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</si>
  <si>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</si>
  <si>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</si>
  <si>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</si>
  <si>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</si>
  <si>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</si>
  <si>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</si>
  <si>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</si>
  <si>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</si>
  <si>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</si>
  <si>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</si>
  <si>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</si>
  <si>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</si>
  <si>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</si>
  <si>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</si>
  <si>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</si>
  <si>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</si>
  <si>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</si>
  <si>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</si>
  <si>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</si>
  <si>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</si>
  <si>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</si>
  <si>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</si>
  <si>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</si>
  <si>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</si>
  <si>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</si>
  <si>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</si>
  <si>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</si>
  <si>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</si>
  <si>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</si>
  <si>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</si>
  <si>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</si>
  <si>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</si>
  <si>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</si>
  <si>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</si>
  <si>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</si>
  <si>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</si>
  <si>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</si>
  <si>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</si>
  <si>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</si>
  <si>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</si>
  <si>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</si>
  <si>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</si>
  <si>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</si>
  <si>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</si>
  <si>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</si>
  <si>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</si>
  <si>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</si>
  <si>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</si>
  <si>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</si>
  <si>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</si>
  <si>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</si>
  <si>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</si>
  <si>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</si>
  <si>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</si>
  <si>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</si>
  <si>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</si>
  <si>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</si>
  <si>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</si>
  <si>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</si>
  <si>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</si>
  <si>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</si>
  <si>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</si>
  <si>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</si>
  <si>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</si>
  <si>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</si>
  <si>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</si>
  <si>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</si>
  <si>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</si>
  <si>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</si>
  <si>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</si>
  <si>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</si>
  <si>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</si>
  <si>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</si>
  <si>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</si>
  <si>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</si>
  <si>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</si>
  <si>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</si>
  <si>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</si>
  <si>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</si>
  <si>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</si>
  <si>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</si>
  <si>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</si>
  <si>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</si>
  <si>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</si>
  <si>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</si>
  <si>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</si>
  <si>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</si>
  <si>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</si>
  <si>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</si>
  <si>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</si>
  <si>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</si>
  <si>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</si>
  <si>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</si>
  <si>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</si>
  <si>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</si>
  <si>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</si>
  <si>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</si>
  <si>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</si>
  <si>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</si>
  <si>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</si>
  <si>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</si>
  <si>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</si>
  <si>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</si>
  <si>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</si>
  <si>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</si>
  <si>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</si>
  <si>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</si>
  <si>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</si>
  <si>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</si>
  <si>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</si>
  <si>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</si>
  <si>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</si>
  <si>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</si>
  <si>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</si>
  <si>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</si>
  <si>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</si>
  <si>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</si>
  <si>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</si>
  <si>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</si>
  <si>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</si>
  <si>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</si>
  <si>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</si>
  <si>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</si>
  <si>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</si>
  <si>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</si>
  <si>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</si>
  <si>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</si>
  <si>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</si>
  <si>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</si>
  <si>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</si>
  <si>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</si>
  <si>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</si>
  <si>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</si>
  <si>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</si>
  <si>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</si>
  <si>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</si>
  <si>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</si>
  <si>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</si>
  <si>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</si>
  <si>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</si>
  <si>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</si>
  <si>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</si>
  <si>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</si>
  <si>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</si>
  <si>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</si>
  <si>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</si>
  <si>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</si>
  <si>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</si>
  <si>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</si>
  <si>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</si>
  <si>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</si>
  <si>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</si>
  <si>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</si>
  <si>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</si>
  <si>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</si>
  <si>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</si>
  <si>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</si>
  <si>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</si>
  <si>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</si>
  <si>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</si>
  <si>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</si>
  <si>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</si>
  <si>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</si>
  <si>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</si>
  <si>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</si>
  <si>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</si>
  <si>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</si>
  <si>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</si>
  <si>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</si>
  <si>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</si>
  <si>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</si>
  <si>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</si>
  <si>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</si>
  <si>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</si>
  <si>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</si>
  <si>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</si>
  <si>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</si>
  <si>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</si>
  <si>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</si>
  <si>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</si>
  <si>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</si>
  <si>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</si>
  <si>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</si>
  <si>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</si>
  <si>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</si>
  <si>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</si>
  <si>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</si>
  <si>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</si>
  <si>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</si>
  <si>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</si>
  <si>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</si>
  <si>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</si>
  <si>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</si>
  <si>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</si>
  <si>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</si>
  <si>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</si>
  <si>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</si>
  <si>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</si>
  <si>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</si>
  <si>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</si>
  <si>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</si>
  <si>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</si>
  <si>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</si>
  <si>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</si>
  <si>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</si>
  <si>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</si>
  <si>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</si>
  <si>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</si>
  <si>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</si>
  <si>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</si>
  <si>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</si>
  <si>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</si>
  <si>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</si>
  <si>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</si>
  <si>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</si>
  <si>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</si>
  <si>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</si>
  <si>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</si>
  <si>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</si>
  <si>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</si>
  <si>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</si>
  <si>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</si>
  <si>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</si>
  <si>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</si>
  <si>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</si>
  <si>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</si>
  <si>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</si>
  <si>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</si>
  <si>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</si>
  <si>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</si>
  <si>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</si>
  <si>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</si>
  <si>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</si>
  <si>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</si>
  <si>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</si>
  <si>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</si>
  <si>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</si>
  <si>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</si>
  <si>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</si>
  <si>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</si>
  <si>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</si>
  <si>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</si>
  <si>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</si>
  <si>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</si>
  <si>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</si>
  <si>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</si>
  <si>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</si>
  <si>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</si>
  <si>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</si>
  <si>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</si>
  <si>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</si>
  <si>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</si>
  <si>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</si>
  <si>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</si>
  <si>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</si>
  <si>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</si>
  <si>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</si>
  <si>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</si>
  <si>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</si>
  <si>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</si>
  <si>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</si>
  <si>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</si>
  <si>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</si>
  <si>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</si>
  <si>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</si>
  <si>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</si>
  <si>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</si>
  <si>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</si>
  <si>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</si>
  <si>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</si>
  <si>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</si>
  <si>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</si>
  <si>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</si>
  <si>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</si>
  <si>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</si>
  <si>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</si>
  <si>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</si>
  <si>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</si>
  <si>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</si>
  <si>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</si>
  <si>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</si>
  <si>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</si>
  <si>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</si>
  <si>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</si>
  <si>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</si>
  <si>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</si>
  <si>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</si>
  <si>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</si>
  <si>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</si>
  <si>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</si>
  <si>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</si>
  <si>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</si>
  <si>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</si>
  <si>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</si>
  <si>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</si>
  <si>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</si>
  <si>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</si>
  <si>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</si>
  <si>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</si>
  <si>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</si>
  <si>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</si>
  <si>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</si>
  <si>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</si>
  <si>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</si>
  <si>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</si>
  <si>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</si>
  <si>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</si>
  <si>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</si>
  <si>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</si>
  <si>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</si>
  <si>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</si>
  <si>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</si>
  <si>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</si>
  <si>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</si>
  <si>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</si>
  <si>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</si>
  <si>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</si>
  <si>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</si>
  <si>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</si>
  <si>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</si>
  <si>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</si>
  <si>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</si>
  <si>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</si>
  <si>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</si>
  <si>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</si>
  <si>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</si>
  <si>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</si>
  <si>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</si>
  <si>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</si>
  <si>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</si>
  <si>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</si>
  <si>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</si>
  <si>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</si>
  <si>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</si>
  <si>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</si>
  <si>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</si>
  <si>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</si>
  <si>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</si>
  <si>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</si>
  <si>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</si>
  <si>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</si>
  <si>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</si>
  <si>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</si>
  <si>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</si>
  <si>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</si>
  <si>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</si>
  <si>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</si>
  <si>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</si>
  <si>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</si>
  <si>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</si>
  <si>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</si>
  <si>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</si>
  <si>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</si>
  <si>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</si>
  <si>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</si>
  <si>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</si>
  <si>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</si>
  <si>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</si>
  <si>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</si>
  <si>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</si>
  <si>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</si>
  <si>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</si>
  <si>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</si>
  <si>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</si>
  <si>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</si>
  <si>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</si>
  <si>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</si>
  <si>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</si>
  <si>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</si>
  <si>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</si>
  <si>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</si>
  <si>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</si>
  <si>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</si>
  <si>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</si>
  <si>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</si>
  <si>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</si>
  <si>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</si>
  <si>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</si>
  <si>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</si>
  <si>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</si>
  <si>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</si>
  <si>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</si>
  <si>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</si>
  <si>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</si>
  <si>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</si>
  <si>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</si>
  <si>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</si>
  <si>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</si>
  <si>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</si>
  <si>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</si>
  <si>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</si>
  <si>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</si>
  <si>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</si>
  <si>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</si>
  <si>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</si>
  <si>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</si>
  <si>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</si>
  <si>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</si>
  <si>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</si>
  <si>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</si>
  <si>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</si>
  <si>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</si>
  <si>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</si>
  <si>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</si>
  <si>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</si>
  <si>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</si>
  <si>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</si>
  <si>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</si>
  <si>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</si>
  <si>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</si>
  <si>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</si>
  <si>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</si>
  <si>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</si>
  <si>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</si>
  <si>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</si>
  <si>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</si>
  <si>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</si>
  <si>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</si>
  <si>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</si>
  <si>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</si>
  <si>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</si>
  <si>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</si>
  <si>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</si>
  <si>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</si>
  <si>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</si>
  <si>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</si>
  <si>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</si>
  <si>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</si>
  <si>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</si>
  <si>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</si>
  <si>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</si>
  <si>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</si>
  <si>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</si>
  <si>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</si>
  <si>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</si>
  <si>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</si>
  <si>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</si>
  <si>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</si>
  <si>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</si>
  <si>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</si>
  <si>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</si>
  <si>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</si>
  <si>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</si>
  <si>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</si>
  <si>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</si>
  <si>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</si>
  <si>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</si>
  <si>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</si>
  <si>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</si>
  <si>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</si>
  <si>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</si>
  <si>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</si>
  <si>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</si>
  <si>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</si>
  <si>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</si>
  <si>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</si>
  <si>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</si>
  <si>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</si>
  <si>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</si>
  <si>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</si>
  <si>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</si>
  <si>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</si>
  <si>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</si>
  <si>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</si>
  <si>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</si>
  <si>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</si>
  <si>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</si>
  <si>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</si>
  <si>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</si>
  <si>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</si>
  <si>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</si>
  <si>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</si>
  <si>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</si>
  <si>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</si>
  <si>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</si>
  <si>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</si>
  <si>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</si>
  <si>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</si>
  <si>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</si>
  <si>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</si>
  <si>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</si>
  <si>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</si>
  <si>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</si>
  <si>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</si>
  <si>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</si>
  <si>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</si>
  <si>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</si>
  <si>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</si>
  <si>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</si>
  <si>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</si>
  <si>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</si>
  <si>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</si>
  <si>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</si>
  <si>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</si>
  <si>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</si>
  <si>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</si>
  <si>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</si>
  <si>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</si>
  <si>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</si>
  <si>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</si>
  <si>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</si>
  <si>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</si>
  <si>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</si>
  <si>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</si>
  <si>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</si>
  <si>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</si>
  <si>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</si>
  <si>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</si>
  <si>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</si>
  <si>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</si>
  <si>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</si>
  <si>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</si>
  <si>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</si>
  <si>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</si>
  <si>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</si>
  <si>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</si>
  <si>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</si>
  <si>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</si>
  <si>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</si>
  <si>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</si>
  <si>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</si>
  <si>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</si>
  <si>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</si>
  <si>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</si>
  <si>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</si>
  <si>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</si>
  <si>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</si>
  <si>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</si>
  <si>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</si>
  <si>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</si>
  <si>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</si>
  <si>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</si>
  <si>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</si>
  <si>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</si>
  <si>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</si>
  <si>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</si>
  <si>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</si>
  <si>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</si>
  <si>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</si>
  <si>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</si>
  <si>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</si>
  <si>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</si>
  <si>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</si>
  <si>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</si>
  <si>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</si>
  <si>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</si>
  <si>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</si>
  <si>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</si>
  <si>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</si>
  <si>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</si>
  <si>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</si>
  <si>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</si>
  <si>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</si>
  <si>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</si>
  <si>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</si>
  <si>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</si>
  <si>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</si>
  <si>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</si>
  <si>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</si>
  <si>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</si>
  <si>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</si>
  <si>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</si>
  <si>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</si>
  <si>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</si>
  <si>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</si>
  <si>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</si>
  <si>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</si>
  <si>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</si>
  <si>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</si>
  <si>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</si>
  <si>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</si>
  <si>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</si>
  <si>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</si>
  <si>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</si>
  <si>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</si>
  <si>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</si>
  <si>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</si>
  <si>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</si>
  <si>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</si>
  <si>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</si>
  <si>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</si>
  <si>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</si>
  <si>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</si>
  <si>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</si>
  <si>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</si>
  <si>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</si>
  <si>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</si>
  <si>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</si>
  <si>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</si>
  <si>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</si>
  <si>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</si>
  <si>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</si>
  <si>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</si>
  <si>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</si>
  <si>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</si>
  <si>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</si>
  <si>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</si>
  <si>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</si>
  <si>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</si>
  <si>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</si>
  <si>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</si>
  <si>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</si>
  <si>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</si>
  <si>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</si>
  <si>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</si>
  <si>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</si>
  <si>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</si>
  <si>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</si>
  <si>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</si>
  <si>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</si>
  <si>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</si>
  <si>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</si>
  <si>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</si>
  <si>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</si>
  <si>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</si>
  <si>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</si>
  <si>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</si>
  <si>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</si>
  <si>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</si>
  <si>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</si>
  <si>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</si>
  <si>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</si>
  <si>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</si>
  <si>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</si>
  <si>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</si>
  <si>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</si>
  <si>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</si>
  <si>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</si>
  <si>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</si>
  <si>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</si>
  <si>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</si>
  <si>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</si>
  <si>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</si>
  <si>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</si>
  <si>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</si>
  <si>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</si>
  <si>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</si>
  <si>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</si>
  <si>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</si>
  <si>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</si>
  <si>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</si>
  <si>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</si>
  <si>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</si>
  <si>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</si>
  <si>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</si>
  <si>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</si>
  <si>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</si>
  <si>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</si>
  <si>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</si>
  <si>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</si>
  <si>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</si>
  <si>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</si>
  <si>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</si>
  <si>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</si>
  <si>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</si>
  <si>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</si>
  <si>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</si>
  <si>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</si>
  <si>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</si>
  <si>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</si>
  <si>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</si>
  <si>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</si>
  <si>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</si>
  <si>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</si>
  <si>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</si>
  <si>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</si>
  <si>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</si>
  <si>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</si>
  <si>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</si>
  <si>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</si>
  <si>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</si>
  <si>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</si>
  <si>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</si>
  <si>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</si>
  <si>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</si>
  <si>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</si>
  <si>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</si>
  <si>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</si>
  <si>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</si>
  <si>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</si>
  <si>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</si>
  <si>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</si>
  <si>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</si>
  <si>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</si>
  <si>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</si>
  <si>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</si>
  <si>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</si>
  <si>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</si>
  <si>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</si>
  <si>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</si>
  <si>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</si>
  <si>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</si>
  <si>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</si>
  <si>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</si>
  <si>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</si>
  <si>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</si>
  <si>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</si>
  <si>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</si>
  <si>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</si>
  <si>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</si>
  <si>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</si>
  <si>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</si>
  <si>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</si>
  <si>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</si>
  <si>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</si>
  <si>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</si>
  <si>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</si>
  <si>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</si>
  <si>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</si>
  <si>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</si>
  <si>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</si>
  <si>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</si>
  <si>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</si>
  <si>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</si>
  <si>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</si>
  <si>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</si>
  <si>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</si>
  <si>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</si>
  <si>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</si>
  <si>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</si>
  <si>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</si>
  <si>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</si>
  <si>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</si>
  <si>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</si>
  <si>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</si>
  <si>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</si>
  <si>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</si>
  <si>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</si>
  <si>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</si>
  <si>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</si>
  <si>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</si>
  <si>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</si>
  <si>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</si>
  <si>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</si>
  <si>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</si>
  <si>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</si>
  <si>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</si>
  <si>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</si>
  <si>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</si>
  <si>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</si>
  <si>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</si>
  <si>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</si>
  <si>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</si>
  <si>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</si>
  <si>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</si>
  <si>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</si>
  <si>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</si>
  <si>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</si>
  <si>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</si>
  <si>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</si>
  <si>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</si>
  <si>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</si>
  <si>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</si>
  <si>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</si>
  <si>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</si>
  <si>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</si>
  <si>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</si>
  <si>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</si>
  <si>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</si>
  <si>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</si>
  <si>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</si>
  <si>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</si>
  <si>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</si>
  <si>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</si>
  <si>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</si>
  <si>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</si>
  <si>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</si>
  <si>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</si>
  <si>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</si>
  <si>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</si>
  <si>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</si>
  <si>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</si>
  <si>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</si>
  <si>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</si>
  <si>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</si>
  <si>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</si>
  <si>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</si>
  <si>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</si>
  <si>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</si>
  <si>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</si>
  <si>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</si>
  <si>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</si>
  <si>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</si>
  <si>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</si>
  <si>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</si>
  <si>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</si>
  <si>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</si>
  <si>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</si>
  <si>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</si>
  <si>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</si>
  <si>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</si>
  <si>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</si>
  <si>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</si>
  <si>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</si>
  <si>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</si>
  <si>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</si>
  <si>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</si>
  <si>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</si>
  <si>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</si>
  <si>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</si>
  <si>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</si>
  <si>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</si>
  <si>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</si>
  <si>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</si>
  <si>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</si>
  <si>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</si>
  <si>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</si>
  <si>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</si>
  <si>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</si>
  <si>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</si>
  <si>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</si>
  <si>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</si>
  <si>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</si>
  <si>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</si>
  <si>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</si>
  <si>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</si>
  <si>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</si>
  <si>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</si>
  <si>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</si>
  <si>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</si>
  <si>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</si>
  <si>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</si>
  <si>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</si>
  <si>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</si>
  <si>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</si>
  <si>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</si>
  <si>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</si>
  <si>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</si>
  <si>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</si>
  <si>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</si>
  <si>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</si>
  <si>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</si>
  <si>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</si>
  <si>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</si>
  <si>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</si>
  <si>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</si>
  <si>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</si>
  <si>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</si>
  <si>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</si>
  <si>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</si>
  <si>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</si>
  <si>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</si>
  <si>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</si>
  <si>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</si>
  <si>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</si>
  <si>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</si>
  <si>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</si>
  <si>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</si>
  <si>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</si>
  <si>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</si>
  <si>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</si>
  <si>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</si>
  <si>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</si>
  <si>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</si>
  <si>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</si>
  <si>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</si>
  <si>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</si>
  <si>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</si>
  <si>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</si>
  <si>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</si>
  <si>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</si>
  <si>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</si>
  <si>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</si>
  <si>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</si>
  <si>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</si>
  <si>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</si>
  <si>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</si>
  <si>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</si>
  <si>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</si>
  <si>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</si>
  <si>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</si>
  <si>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</si>
  <si>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</si>
  <si>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</si>
  <si>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</si>
  <si>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</si>
  <si>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</si>
  <si>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</si>
  <si>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</si>
  <si>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</si>
  <si>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</si>
  <si>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</si>
  <si>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</si>
  <si>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</si>
  <si>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</si>
  <si>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</si>
  <si>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</si>
  <si>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</si>
  <si>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</si>
  <si>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</si>
  <si>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</si>
  <si>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</si>
  <si>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</si>
  <si>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</si>
  <si>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</si>
  <si>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</si>
  <si>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</si>
  <si>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</si>
  <si>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</si>
  <si>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</si>
  <si>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</si>
  <si>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</si>
  <si>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</si>
  <si>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</si>
  <si>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</si>
  <si>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</si>
  <si>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</si>
  <si>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</si>
  <si>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</si>
  <si>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</si>
  <si>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</si>
  <si>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</si>
  <si>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</si>
  <si>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</si>
  <si>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</si>
  <si>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</si>
  <si>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</si>
  <si>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</si>
  <si>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</si>
  <si>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</si>
  <si>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</si>
  <si>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</si>
  <si>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</si>
  <si>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</si>
  <si>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</si>
  <si>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</si>
  <si>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</si>
  <si>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</si>
  <si>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</si>
  <si>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</si>
  <si>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</si>
  <si>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</si>
  <si>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</si>
  <si>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</si>
  <si>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</si>
  <si>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</si>
  <si>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</si>
  <si>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</si>
  <si>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</si>
  <si>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</si>
  <si>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</si>
  <si>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</si>
  <si>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</si>
  <si>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</si>
  <si>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</si>
  <si>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</si>
  <si>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</si>
  <si>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</si>
  <si>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</si>
  <si>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</si>
  <si>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</si>
  <si>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</si>
  <si>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</si>
  <si>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</si>
  <si>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</si>
  <si>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</si>
  <si>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</si>
  <si>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</si>
  <si>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</si>
  <si>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</si>
  <si>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</si>
  <si>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</si>
  <si>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</si>
  <si>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</si>
  <si>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</si>
  <si>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</si>
  <si>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</si>
  <si>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</si>
  <si>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</si>
  <si>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</si>
  <si>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</si>
  <si>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</si>
  <si>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</si>
  <si>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</si>
  <si>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</si>
  <si>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</si>
  <si>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</si>
  <si>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</si>
  <si>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</si>
  <si>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</si>
  <si>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</si>
  <si>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</si>
  <si>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</si>
  <si>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</si>
  <si>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</si>
  <si>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</si>
  <si>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</si>
  <si>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</si>
  <si>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</si>
  <si>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</si>
  <si>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</si>
  <si>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</si>
  <si>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</si>
  <si>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</si>
  <si>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</si>
  <si>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</si>
  <si>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</si>
  <si>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</si>
  <si>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</si>
  <si>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</si>
  <si>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</si>
  <si>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</si>
  <si>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</si>
  <si>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</si>
  <si>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</si>
  <si>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</si>
  <si>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</si>
  <si>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</si>
  <si>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</si>
  <si>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</si>
  <si>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</si>
  <si>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</si>
  <si>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</si>
  <si>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</si>
  <si>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</si>
  <si>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</si>
  <si>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</si>
  <si>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</si>
  <si>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</si>
  <si>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</si>
  <si>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</si>
  <si>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</si>
  <si>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</si>
  <si>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</si>
  <si>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</si>
  <si>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</si>
  <si>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</si>
  <si>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</si>
  <si>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</si>
  <si>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</si>
  <si>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</si>
  <si>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</si>
  <si>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</si>
  <si>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</si>
  <si>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</si>
  <si>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</si>
  <si>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</si>
  <si>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</si>
  <si>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</si>
  <si>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</si>
  <si>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</si>
  <si>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</si>
  <si>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</si>
  <si>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</si>
  <si>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</si>
  <si>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</si>
  <si>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</si>
  <si>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</si>
  <si>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</si>
  <si>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</si>
  <si>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</si>
  <si>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</si>
  <si>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</si>
  <si>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</si>
  <si>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</si>
  <si>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</si>
  <si>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</si>
  <si>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</si>
  <si>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</si>
  <si>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</si>
  <si>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</si>
  <si>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</si>
  <si>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</si>
  <si>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</si>
  <si>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</si>
  <si>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</si>
  <si>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</si>
  <si>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</si>
  <si>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</si>
  <si>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</si>
  <si>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</si>
  <si>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</si>
  <si>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</si>
  <si>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</si>
  <si>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</si>
  <si>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</si>
  <si>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</si>
  <si>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</si>
  <si>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</si>
  <si>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</si>
  <si>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</si>
  <si>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</si>
  <si>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</si>
  <si>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</si>
  <si>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</si>
  <si>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</si>
  <si>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</si>
  <si>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</si>
  <si>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</si>
  <si>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</si>
  <si>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</si>
  <si>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</si>
  <si>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</si>
  <si>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</si>
  <si>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</si>
  <si>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</si>
  <si>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</si>
  <si>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</si>
  <si>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</si>
  <si>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</si>
  <si>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</si>
  <si>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</si>
  <si>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</si>
  <si>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</si>
  <si>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</si>
  <si>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</si>
  <si>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</si>
  <si>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</si>
  <si>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</si>
  <si>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</si>
  <si>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</si>
  <si>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</si>
  <si>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</si>
  <si>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</si>
  <si>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</si>
  <si>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</si>
  <si>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</si>
  <si>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</si>
  <si>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</si>
  <si>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</si>
  <si>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</si>
  <si>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</si>
  <si>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</si>
  <si>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</si>
  <si>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</si>
  <si>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</si>
  <si>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</si>
  <si>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</si>
  <si>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</si>
  <si>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</si>
  <si>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</si>
  <si>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</si>
  <si>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</si>
  <si>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</si>
  <si>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</si>
  <si>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</si>
  <si>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</si>
  <si>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</si>
  <si>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</si>
  <si>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</si>
  <si>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</si>
  <si>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</si>
  <si>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</si>
  <si>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</si>
  <si>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</si>
  <si>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</si>
  <si>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</si>
  <si>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</si>
  <si>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</si>
  <si>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</si>
  <si>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</si>
  <si>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</si>
  <si>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</si>
  <si>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</si>
  <si>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</si>
  <si>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</si>
  <si>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</si>
  <si>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</si>
  <si>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</si>
  <si>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</si>
  <si>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</si>
  <si>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</si>
  <si>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</si>
  <si>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</si>
  <si>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</si>
  <si>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</si>
  <si>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</si>
  <si>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</si>
  <si>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</si>
  <si>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</si>
  <si>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</si>
  <si>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</si>
  <si>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</si>
  <si>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</si>
  <si>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</si>
  <si>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</si>
  <si>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</si>
  <si>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</si>
  <si>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</si>
  <si>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</si>
  <si>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</si>
  <si>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</si>
  <si>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</si>
  <si>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</si>
  <si>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</si>
  <si>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</si>
  <si>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</si>
  <si>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</si>
  <si>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</si>
  <si>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</si>
  <si>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</si>
  <si>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</si>
  <si>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</si>
  <si>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</si>
  <si>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</si>
  <si>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</si>
  <si>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</si>
  <si>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</si>
  <si>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</si>
  <si>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</si>
  <si>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</si>
  <si>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</si>
  <si>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</si>
  <si>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</si>
  <si>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</si>
  <si>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</si>
  <si>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</si>
  <si>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</si>
  <si>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</si>
  <si>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</si>
  <si>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</si>
  <si>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</si>
  <si>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</si>
  <si>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</si>
  <si>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</si>
  <si>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</si>
  <si>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</si>
  <si>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</si>
  <si>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</si>
  <si>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</si>
  <si>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</si>
  <si>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</si>
  <si>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</si>
  <si>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</si>
  <si>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</si>
  <si>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</si>
  <si>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</si>
  <si>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</si>
  <si>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</si>
  <si>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</si>
  <si>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</si>
  <si>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</si>
  <si>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</si>
  <si>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</si>
  <si>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</si>
  <si>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</si>
  <si>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</si>
  <si>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</si>
  <si>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</si>
  <si>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</si>
  <si>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</si>
  <si>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</si>
  <si>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</si>
  <si>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</si>
  <si>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</si>
  <si>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</si>
  <si>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</si>
  <si>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</si>
  <si>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</si>
  <si>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</si>
  <si>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</si>
  <si>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</si>
  <si>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</si>
  <si>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</si>
  <si>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</si>
  <si>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</si>
  <si>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</si>
  <si>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</si>
  <si>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</si>
  <si>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</si>
  <si>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</si>
  <si>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</si>
  <si>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</si>
  <si>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</si>
  <si>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</si>
  <si>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</si>
  <si>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</si>
  <si>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</si>
  <si>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</si>
  <si>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</si>
  <si>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</si>
  <si>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</si>
  <si>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</si>
  <si>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</si>
  <si>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</si>
  <si>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</si>
  <si>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</si>
  <si>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</si>
  <si>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</si>
  <si>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</si>
  <si>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</si>
  <si>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</si>
  <si>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</si>
  <si>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</si>
  <si>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</si>
  <si>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</si>
  <si>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</si>
  <si>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</si>
  <si>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</si>
  <si>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</si>
  <si>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</si>
  <si>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</si>
  <si>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</si>
  <si>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</si>
  <si>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</si>
  <si>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</si>
  <si>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</si>
  <si>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</si>
  <si>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</si>
  <si>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</si>
  <si>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</si>
  <si>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</si>
  <si>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</si>
  <si>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</si>
  <si>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</si>
  <si>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</si>
  <si>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</si>
  <si>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</si>
  <si>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</si>
  <si>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</si>
  <si>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</si>
  <si>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</si>
  <si>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</si>
  <si>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</si>
  <si>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</si>
  <si>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</si>
  <si>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</si>
  <si>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</si>
  <si>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</si>
  <si>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</si>
  <si>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</si>
  <si>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</si>
  <si>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</si>
  <si>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</si>
  <si>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</si>
  <si>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</si>
  <si>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</si>
  <si>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</si>
  <si>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</si>
  <si>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</si>
  <si>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</si>
  <si>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</si>
  <si>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</si>
  <si>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</si>
  <si>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</si>
  <si>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</si>
  <si>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</si>
  <si>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</si>
  <si>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</si>
  <si>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</si>
  <si>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</si>
  <si>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</si>
  <si>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</si>
  <si>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</si>
  <si>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</si>
  <si>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</si>
  <si>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</si>
  <si>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</si>
  <si>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</si>
  <si>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</si>
  <si>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</si>
  <si>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</si>
  <si>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</si>
  <si>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</si>
  <si>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</si>
  <si>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</si>
  <si>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</si>
  <si>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</si>
  <si>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</si>
  <si>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</si>
  <si>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</si>
  <si>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</si>
  <si>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</si>
  <si>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</si>
  <si>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</si>
  <si>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</si>
  <si>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</si>
  <si>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</si>
  <si>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</si>
  <si>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</si>
  <si>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</si>
  <si>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</si>
  <si>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</si>
  <si>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</si>
  <si>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</si>
  <si>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</si>
  <si>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</si>
  <si>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</si>
  <si>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</si>
  <si>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</si>
  <si>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</si>
  <si>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</si>
  <si>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</si>
  <si>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</si>
  <si>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</si>
  <si>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</si>
  <si>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</si>
  <si>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</si>
  <si>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</si>
  <si>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</si>
  <si>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</si>
  <si>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</si>
  <si>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</si>
  <si>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</si>
  <si>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</si>
  <si>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</si>
  <si>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</si>
  <si>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</si>
  <si>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</si>
  <si>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</si>
  <si>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</si>
  <si>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</si>
  <si>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</si>
  <si>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</si>
  <si>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</si>
  <si>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</si>
  <si>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</si>
  <si>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</si>
  <si>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</si>
  <si>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</si>
  <si>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</si>
  <si>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</si>
  <si>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</si>
  <si>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</si>
  <si>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</si>
  <si>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</si>
  <si>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</si>
  <si>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</si>
  <si>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</si>
  <si>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</si>
  <si>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</si>
  <si>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</si>
  <si>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</si>
  <si>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</si>
  <si>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</si>
  <si>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</si>
  <si>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</si>
  <si>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</si>
  <si>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</si>
  <si>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</si>
  <si>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</si>
  <si>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</si>
  <si>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</si>
  <si>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</si>
  <si>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</si>
  <si>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</si>
  <si>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</si>
  <si>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</si>
  <si>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</si>
  <si>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</si>
  <si>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</si>
  <si>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</si>
  <si>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</si>
  <si>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</si>
  <si>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</si>
  <si>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</si>
  <si>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</si>
  <si>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</si>
  <si>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</si>
  <si>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</si>
  <si>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</si>
  <si>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</si>
  <si>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</si>
  <si>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</si>
  <si>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</si>
  <si>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</si>
  <si>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</si>
  <si>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</si>
  <si>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</si>
  <si>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</si>
  <si>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</si>
  <si>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</si>
  <si>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</si>
  <si>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</si>
  <si>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</si>
  <si>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</si>
  <si>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</si>
  <si>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</si>
  <si>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</si>
  <si>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</si>
  <si>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</si>
  <si>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</si>
  <si>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</si>
  <si>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</si>
  <si>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</si>
  <si>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</si>
  <si>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</si>
  <si>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</si>
  <si>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</si>
  <si>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</si>
  <si>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</si>
  <si>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</si>
  <si>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</si>
  <si>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</si>
  <si>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</si>
  <si>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</si>
  <si>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</si>
  <si>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</si>
  <si>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</si>
  <si>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</si>
  <si>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</si>
  <si>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</si>
  <si>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</si>
  <si>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</si>
  <si>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</si>
  <si>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</si>
  <si>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</si>
  <si>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</si>
  <si>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</si>
  <si>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</si>
  <si>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</si>
  <si>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</si>
  <si>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</si>
  <si>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</si>
  <si>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</si>
  <si>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</si>
  <si>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</si>
  <si>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</si>
  <si>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</si>
  <si>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</si>
  <si>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</si>
  <si>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</si>
  <si>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</si>
  <si>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</si>
  <si>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</si>
  <si>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</si>
  <si>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</si>
  <si>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</si>
  <si>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</si>
  <si>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</si>
  <si>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</si>
  <si>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</si>
  <si>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</si>
  <si>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</si>
  <si>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</si>
  <si>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</si>
  <si>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</si>
  <si>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</si>
  <si>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</si>
  <si>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</si>
  <si>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</si>
  <si>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</si>
  <si>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</si>
  <si>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</si>
  <si>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</si>
  <si>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</si>
  <si>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</si>
  <si>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</si>
  <si>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</si>
  <si>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</si>
  <si>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</si>
  <si>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</si>
  <si>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</si>
  <si>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</si>
  <si>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</si>
  <si>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</si>
  <si>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</si>
  <si>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</si>
  <si>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</si>
  <si>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</si>
  <si>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</si>
  <si>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</si>
  <si>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</si>
  <si>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</si>
  <si>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</si>
  <si>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</si>
  <si>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</si>
  <si>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</si>
  <si>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</si>
  <si>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</si>
  <si>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</si>
  <si>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</si>
  <si>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</si>
  <si>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</si>
  <si>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</si>
  <si>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</si>
  <si>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</si>
  <si>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</si>
  <si>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</si>
  <si>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</si>
  <si>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</si>
  <si>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</si>
  <si>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</si>
  <si>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</si>
  <si>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</si>
  <si>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</si>
  <si>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</si>
  <si>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</si>
  <si>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</si>
  <si>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</si>
  <si>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</si>
  <si>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</si>
  <si>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</si>
  <si>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</si>
  <si>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</si>
  <si>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</si>
  <si>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</si>
  <si>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</si>
  <si>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</si>
  <si>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</si>
  <si>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</si>
  <si>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</si>
  <si>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</si>
  <si>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</si>
  <si>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</si>
  <si>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</si>
  <si>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</si>
  <si>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</si>
  <si>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</si>
  <si>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</si>
  <si>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</si>
  <si>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</si>
  <si>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</si>
  <si>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</si>
  <si>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</si>
  <si>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</si>
  <si>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</si>
  <si>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</si>
  <si>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</si>
  <si>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</si>
  <si>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</si>
  <si>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</si>
  <si>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</si>
  <si>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</si>
  <si>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</si>
  <si>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</si>
  <si>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</si>
  <si>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</si>
  <si>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</si>
  <si>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</si>
  <si>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</si>
  <si>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</si>
  <si>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</si>
  <si>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</si>
  <si>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</si>
  <si>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</si>
  <si>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</si>
  <si>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</si>
  <si>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</si>
  <si>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</si>
  <si>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</si>
  <si>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</si>
  <si>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</si>
  <si>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</si>
  <si>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</si>
  <si>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</si>
  <si>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</si>
  <si>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</si>
  <si>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</si>
  <si>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</si>
  <si>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</si>
  <si>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</si>
  <si>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</si>
  <si>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</si>
  <si>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</si>
  <si>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</si>
  <si>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</si>
  <si>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</si>
  <si>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</si>
  <si>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</si>
  <si>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</si>
  <si>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</si>
  <si>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</si>
  <si>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</si>
  <si>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</si>
  <si>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</si>
  <si>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</si>
  <si>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</si>
  <si>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</si>
  <si>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</si>
  <si>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</si>
  <si>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</si>
  <si>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</si>
  <si>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</si>
  <si>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</si>
  <si>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</si>
  <si>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</si>
  <si>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</si>
  <si>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</si>
  <si>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</si>
  <si>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</si>
  <si>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</si>
  <si>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</si>
  <si>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</si>
  <si>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</si>
  <si>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</si>
  <si>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</si>
  <si>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</si>
  <si>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</si>
  <si>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</si>
  <si>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</si>
  <si>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</si>
  <si>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</si>
  <si>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</si>
  <si>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</si>
  <si>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</si>
  <si>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</si>
  <si>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</si>
  <si>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</si>
  <si>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</si>
  <si>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</si>
  <si>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</si>
  <si>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</si>
  <si>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</si>
  <si>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</si>
  <si>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</si>
  <si>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</si>
  <si>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</si>
  <si>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</si>
  <si>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</si>
  <si>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</si>
  <si>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</si>
  <si>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</si>
  <si>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</si>
  <si>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</si>
  <si>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</si>
  <si>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</si>
  <si>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</si>
  <si>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</si>
  <si>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</si>
  <si>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</si>
  <si>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</si>
  <si>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</si>
  <si>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</si>
  <si>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</si>
  <si>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</si>
  <si>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</si>
  <si>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</si>
  <si>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</si>
  <si>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</si>
  <si>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</si>
  <si>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</si>
  <si>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</si>
  <si>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</si>
  <si>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</si>
  <si>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</si>
  <si>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</si>
  <si>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</si>
  <si>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</si>
  <si>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</si>
  <si>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</si>
  <si>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</si>
  <si>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</si>
  <si>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</si>
  <si>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</si>
  <si>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</si>
  <si>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</si>
  <si>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</si>
  <si>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</si>
  <si>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</si>
  <si>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</si>
  <si>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</si>
  <si>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</si>
  <si>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</si>
  <si>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</si>
  <si>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</si>
  <si>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</si>
  <si>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</si>
  <si>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</si>
  <si>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</si>
  <si>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</si>
  <si>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</si>
  <si>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</si>
  <si>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</si>
  <si>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</si>
  <si>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</si>
  <si>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</si>
  <si>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</si>
  <si>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</si>
  <si>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</si>
  <si>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</si>
  <si>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</si>
  <si>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</si>
  <si>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</si>
  <si>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</si>
  <si>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</si>
  <si>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</si>
  <si>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</si>
  <si>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</si>
  <si>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</si>
  <si>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</si>
  <si>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</si>
  <si>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</si>
  <si>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</si>
  <si>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</si>
  <si>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</si>
  <si>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</si>
  <si>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</si>
  <si>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</si>
  <si>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</si>
  <si>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</si>
  <si>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</si>
  <si>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</si>
  <si>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</si>
  <si>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</si>
  <si>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</si>
  <si>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</si>
  <si>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</si>
  <si>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</si>
  <si>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</si>
  <si>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</si>
  <si>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</si>
  <si>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</si>
  <si>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</si>
  <si>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</si>
  <si>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</si>
  <si>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</si>
  <si>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</si>
  <si>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</si>
  <si>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</si>
  <si>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</si>
  <si>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</si>
  <si>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</si>
  <si>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</si>
  <si>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</si>
  <si>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</si>
  <si>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</si>
  <si>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</si>
  <si>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</si>
  <si>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</si>
  <si>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</si>
  <si>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</si>
  <si>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</si>
  <si>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</si>
  <si>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</si>
  <si>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</si>
  <si>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</si>
  <si>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</si>
  <si>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</si>
  <si>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</si>
  <si>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</si>
  <si>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</si>
  <si>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</si>
  <si>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</si>
  <si>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</si>
  <si>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</si>
  <si>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</si>
  <si>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</si>
  <si>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</si>
  <si>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</si>
  <si>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</si>
  <si>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</si>
  <si>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</si>
  <si>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</si>
  <si>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</si>
  <si>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</si>
  <si>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</si>
  <si>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</si>
  <si>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</si>
  <si>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</si>
  <si>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</si>
  <si>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</si>
  <si>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</si>
  <si>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</si>
  <si>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</si>
  <si>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</si>
  <si>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</si>
  <si>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</si>
  <si>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</si>
  <si>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</si>
  <si>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</si>
  <si>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</si>
  <si>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</si>
  <si>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</si>
  <si>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</si>
  <si>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</si>
  <si>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</si>
  <si>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</si>
  <si>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</si>
  <si>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</si>
  <si>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</si>
  <si>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</si>
  <si>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</si>
  <si>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</si>
  <si>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</si>
  <si>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</si>
  <si>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</si>
  <si>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</si>
  <si>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</si>
  <si>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</si>
  <si>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</si>
  <si>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</si>
  <si>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</si>
  <si>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</si>
  <si>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</si>
  <si>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</si>
  <si>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</si>
  <si>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</si>
  <si>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</si>
  <si>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</si>
  <si>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</si>
  <si>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</si>
  <si>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</si>
  <si>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</si>
  <si>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</si>
  <si>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</si>
  <si>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</si>
  <si>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</si>
  <si>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</si>
  <si>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</si>
  <si>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</si>
  <si>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</si>
  <si>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</si>
  <si>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</si>
  <si>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</si>
  <si>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</si>
  <si>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</si>
  <si>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</si>
  <si>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</si>
  <si>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</si>
  <si>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</si>
  <si>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</si>
  <si>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</si>
  <si>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</si>
  <si>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</si>
  <si>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</si>
  <si>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</si>
  <si>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</si>
  <si>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</si>
  <si>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</si>
  <si>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</si>
  <si>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</si>
  <si>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</si>
  <si>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</si>
  <si>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</si>
  <si>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</si>
  <si>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</si>
  <si>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</si>
  <si>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</si>
  <si>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</si>
  <si>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</si>
  <si>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</si>
  <si>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</si>
  <si>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</si>
  <si>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</si>
  <si>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</si>
  <si>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</si>
  <si>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</si>
  <si>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</si>
  <si>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</si>
  <si>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</si>
  <si>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</si>
  <si>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</si>
  <si>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</si>
  <si>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</si>
  <si>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</si>
  <si>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</si>
  <si>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</si>
  <si>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</si>
  <si>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</si>
  <si>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</si>
  <si>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</si>
  <si>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</si>
  <si>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</si>
  <si>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</si>
  <si>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</si>
  <si>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</si>
  <si>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</si>
  <si>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</si>
  <si>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</si>
  <si>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</si>
  <si>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</si>
  <si>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</si>
  <si>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</si>
  <si>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</si>
  <si>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</si>
  <si>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</si>
  <si>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</si>
  <si>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</si>
  <si>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</si>
  <si>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</si>
  <si>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</si>
  <si>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</si>
  <si>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</si>
  <si>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</si>
  <si>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</si>
  <si>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</si>
  <si>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</si>
  <si>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</si>
  <si>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</si>
  <si>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</si>
  <si>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</si>
  <si>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</si>
  <si>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</si>
  <si>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</si>
  <si>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</si>
  <si>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</si>
  <si>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</si>
  <si>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</si>
  <si>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</si>
  <si>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</si>
  <si>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</si>
  <si>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</si>
  <si>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</si>
  <si>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</si>
  <si>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</si>
  <si>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</si>
  <si>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</si>
  <si>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</si>
  <si>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</si>
  <si>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</si>
  <si>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</si>
  <si>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</si>
  <si>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</si>
  <si>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</si>
  <si>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</si>
  <si>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</si>
  <si>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</si>
  <si>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</si>
  <si>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</si>
  <si>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</si>
  <si>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</si>
  <si>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</si>
  <si>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</si>
  <si>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</si>
  <si>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</si>
  <si>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</si>
  <si>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</si>
  <si>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</si>
  <si>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</si>
  <si>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</si>
  <si>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</si>
  <si>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</si>
  <si>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</si>
  <si>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</si>
  <si>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</si>
  <si>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</si>
  <si>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</si>
  <si>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</si>
  <si>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</si>
  <si>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</si>
  <si>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</si>
  <si>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</si>
  <si>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</si>
  <si>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</si>
  <si>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</si>
  <si>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</si>
  <si>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</si>
  <si>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</si>
  <si>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</si>
  <si>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</si>
  <si>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</si>
  <si>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</si>
  <si>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</si>
  <si>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</si>
  <si>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</si>
  <si>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</si>
  <si>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</si>
  <si>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</si>
  <si>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</si>
  <si>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</si>
  <si>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</si>
  <si>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</si>
  <si>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</si>
  <si>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</si>
  <si>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</si>
  <si>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</si>
  <si>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</si>
  <si>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</si>
  <si>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</si>
  <si>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</si>
  <si>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</si>
  <si>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</si>
  <si>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</si>
  <si>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</si>
  <si>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</si>
  <si>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</si>
  <si>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</si>
  <si>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</si>
  <si>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</si>
  <si>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</si>
  <si>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</si>
  <si>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</si>
  <si>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</si>
  <si>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</si>
  <si>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</si>
  <si>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</si>
  <si>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</si>
  <si>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</si>
  <si>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</si>
  <si>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</si>
  <si>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</si>
  <si>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</si>
  <si>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</si>
  <si>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</si>
  <si>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</si>
  <si>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</si>
  <si>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</si>
  <si>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</si>
  <si>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</si>
  <si>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</si>
  <si>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</si>
  <si>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</si>
  <si>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</si>
  <si>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</si>
  <si>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</si>
  <si>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</si>
  <si>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</si>
  <si>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</si>
  <si>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</si>
  <si>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</si>
  <si>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</si>
  <si>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</si>
  <si>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</si>
  <si>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</si>
  <si>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</si>
  <si>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</si>
  <si>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</si>
  <si>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</si>
  <si>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</si>
  <si>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</si>
  <si>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</si>
  <si>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</si>
  <si>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</si>
  <si>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</si>
  <si>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</si>
  <si>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</si>
  <si>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</si>
  <si>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</si>
  <si>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</si>
  <si>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</si>
  <si>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</si>
  <si>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</si>
  <si>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</si>
  <si>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</si>
  <si>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</si>
  <si>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</si>
  <si>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</si>
  <si>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</si>
  <si>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</si>
  <si>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</si>
  <si>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</si>
  <si>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</si>
  <si>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</si>
  <si>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</si>
  <si>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</si>
  <si>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</si>
  <si>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</si>
  <si>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</si>
  <si>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</si>
  <si>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</si>
  <si>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</si>
  <si>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</si>
  <si>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</si>
  <si>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</si>
  <si>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</si>
  <si>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</si>
  <si>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</si>
  <si>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</si>
  <si>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</si>
  <si>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</si>
  <si>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</si>
  <si>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</si>
  <si>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</si>
  <si>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</si>
  <si>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</si>
  <si>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</si>
  <si>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</si>
  <si>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</si>
  <si>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</si>
  <si>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</si>
  <si>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</si>
  <si>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</si>
  <si>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</si>
  <si>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</si>
  <si>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</si>
  <si>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</si>
  <si>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</si>
  <si>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</si>
  <si>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</si>
  <si>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</si>
  <si>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</si>
  <si>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</si>
  <si>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</si>
  <si>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</si>
  <si>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</si>
  <si>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</si>
  <si>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</si>
  <si>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</si>
  <si>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</si>
  <si>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</si>
  <si>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</si>
  <si>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</si>
  <si>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</si>
  <si>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</si>
  <si>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</si>
  <si>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</si>
  <si>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</si>
  <si>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</si>
  <si>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</si>
  <si>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</si>
  <si>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</si>
  <si>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</si>
  <si>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</si>
  <si>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</si>
  <si>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</si>
  <si>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</si>
  <si>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</si>
  <si>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</si>
  <si>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</si>
  <si>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</si>
  <si>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</si>
  <si>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</si>
  <si>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</si>
  <si>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</si>
  <si>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</si>
  <si>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</si>
  <si>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</si>
  <si>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</si>
  <si>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</si>
  <si>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</si>
  <si>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</si>
  <si>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</si>
  <si>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</si>
  <si>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</si>
  <si>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</si>
  <si>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</si>
  <si>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</si>
  <si>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</si>
  <si>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</si>
  <si>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</si>
  <si>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</si>
  <si>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</si>
  <si>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</si>
  <si>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</si>
  <si>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</si>
  <si>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</si>
  <si>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</si>
  <si>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</si>
  <si>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</si>
  <si>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</si>
  <si>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</si>
  <si>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</si>
  <si>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</si>
  <si>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</si>
  <si>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</si>
  <si>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</si>
  <si>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</si>
  <si>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</si>
  <si>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</si>
  <si>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</si>
  <si>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</si>
  <si>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</si>
  <si>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</si>
  <si>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</si>
  <si>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</si>
  <si>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</si>
  <si>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</si>
  <si>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</si>
  <si>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</si>
  <si>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</si>
  <si>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</si>
  <si>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</si>
  <si>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</si>
  <si>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</si>
  <si>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</si>
  <si>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</si>
  <si>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</si>
  <si>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</si>
  <si>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</si>
  <si>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</si>
  <si>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</si>
  <si>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</si>
  <si>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</si>
  <si>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</si>
  <si>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</si>
  <si>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</si>
  <si>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</si>
  <si>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</si>
  <si>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</si>
  <si>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</si>
  <si>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</si>
  <si>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</si>
  <si>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</si>
  <si>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</si>
  <si>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</si>
  <si>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</si>
  <si>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</si>
  <si>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</si>
  <si>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</si>
  <si>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</si>
  <si>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</si>
  <si>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</si>
  <si>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</si>
  <si>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</si>
  <si>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</si>
  <si>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</si>
  <si>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</si>
  <si>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</si>
  <si>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</si>
  <si>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</si>
  <si>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</si>
  <si>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</si>
  <si>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</si>
  <si>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</si>
  <si>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</si>
  <si>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</si>
  <si>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</si>
  <si>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</si>
  <si>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</si>
  <si>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</si>
  <si>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</si>
  <si>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</si>
  <si>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</si>
  <si>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</si>
  <si>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</si>
  <si>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</si>
  <si>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</si>
  <si>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</si>
  <si>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</si>
  <si>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</si>
  <si>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</si>
  <si>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</si>
  <si>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</si>
  <si>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</si>
  <si>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</si>
  <si>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</si>
  <si>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</si>
  <si>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</si>
  <si>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</si>
  <si>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</si>
  <si>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</si>
  <si>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</si>
  <si>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</si>
  <si>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</si>
  <si>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</si>
  <si>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</si>
  <si>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</si>
  <si>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</si>
  <si>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</si>
  <si>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</si>
  <si>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</si>
  <si>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</si>
  <si>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</si>
  <si>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</si>
  <si>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</si>
  <si>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</si>
  <si>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</si>
  <si>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</si>
  <si>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</si>
  <si>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</si>
  <si>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</si>
  <si>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</si>
  <si>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</si>
  <si>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</si>
  <si>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</si>
  <si>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</si>
  <si>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</si>
  <si>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</si>
  <si>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</si>
  <si>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</si>
  <si>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</si>
  <si>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</si>
  <si>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</si>
  <si>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</si>
  <si>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</si>
  <si>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</si>
  <si>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</si>
  <si>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</si>
  <si>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</si>
  <si>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</si>
  <si>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</si>
  <si>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</si>
  <si>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</si>
  <si>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</si>
  <si>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</si>
  <si>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</si>
  <si>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</si>
  <si>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</si>
  <si>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</si>
  <si>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</si>
  <si>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</si>
  <si>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</si>
  <si>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</si>
  <si>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</si>
  <si>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</si>
  <si>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</si>
  <si>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</si>
  <si>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</si>
  <si>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</si>
  <si>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</si>
  <si>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</si>
  <si>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</si>
  <si>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</si>
  <si>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</si>
  <si>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</si>
  <si>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</si>
  <si>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</si>
  <si>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</si>
  <si>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</si>
  <si>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</si>
  <si>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</si>
  <si>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</si>
  <si>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</si>
  <si>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</si>
  <si>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</si>
  <si>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</si>
  <si>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</si>
  <si>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</si>
  <si>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</si>
  <si>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</si>
  <si>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</si>
  <si>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</si>
  <si>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</si>
  <si>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</si>
  <si>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</si>
  <si>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</si>
  <si>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</si>
  <si>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</si>
  <si>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</si>
  <si>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</si>
  <si>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</si>
  <si>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</si>
  <si>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</si>
  <si>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</si>
  <si>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</si>
  <si>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</si>
  <si>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</si>
  <si>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</si>
  <si>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</si>
  <si>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</si>
  <si>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</si>
  <si>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</si>
  <si>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</si>
  <si>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</si>
  <si>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</si>
  <si>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</si>
  <si>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</si>
  <si>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</si>
  <si>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</si>
  <si>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</si>
  <si>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</si>
  <si>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</si>
  <si>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</si>
  <si>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</si>
  <si>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</si>
  <si>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</si>
  <si>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</si>
  <si>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</si>
  <si>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</si>
  <si>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</si>
  <si>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</si>
  <si>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</si>
  <si>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</si>
  <si>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</si>
  <si>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</si>
  <si>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</si>
  <si>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</si>
  <si>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</si>
  <si>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</si>
  <si>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</si>
  <si>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</si>
  <si>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</si>
  <si>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</si>
  <si>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</si>
  <si>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</si>
  <si>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</si>
  <si>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</si>
  <si>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</si>
  <si>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</si>
  <si>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</si>
  <si>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</si>
  <si>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</si>
  <si>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</si>
  <si>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</si>
  <si>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</si>
  <si>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</si>
  <si>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</si>
  <si>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</si>
  <si>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</si>
  <si>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</si>
  <si>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</si>
  <si>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</si>
  <si>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</si>
  <si>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</si>
  <si>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</si>
  <si>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</si>
  <si>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</si>
  <si>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</si>
  <si>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</si>
  <si>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</si>
  <si>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</si>
  <si>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</si>
  <si>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</si>
  <si>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</si>
  <si>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</si>
  <si>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</si>
  <si>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</si>
  <si>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</si>
  <si>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</si>
  <si>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</si>
  <si>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</si>
  <si>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</si>
  <si>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</si>
  <si>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</si>
  <si>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</si>
  <si>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</si>
  <si>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</si>
  <si>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</si>
  <si>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</si>
  <si>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</si>
  <si>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</si>
  <si>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</si>
  <si>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</si>
  <si>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</si>
  <si>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</si>
  <si>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</si>
  <si>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</si>
  <si>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</si>
  <si>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</si>
  <si>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</si>
  <si>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</si>
  <si>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</si>
  <si>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</si>
  <si>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</si>
  <si>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</si>
  <si>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</si>
  <si>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</si>
  <si>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</si>
  <si>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</si>
  <si>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</si>
  <si>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</si>
  <si>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</si>
  <si>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</si>
  <si>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</si>
  <si>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</si>
  <si>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</si>
  <si>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</si>
  <si>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</si>
  <si>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</si>
  <si>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</si>
  <si>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</si>
  <si>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</si>
  <si>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</si>
  <si>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</si>
  <si>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</si>
  <si>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</si>
  <si>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</si>
  <si>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</si>
  <si>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</si>
  <si>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</si>
  <si>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</si>
  <si>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</si>
  <si>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</si>
  <si>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</si>
  <si>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</si>
  <si>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</si>
  <si>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</si>
  <si>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</si>
  <si>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</si>
  <si>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</si>
  <si>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</si>
  <si>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</si>
  <si>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</si>
  <si>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</si>
  <si>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</si>
  <si>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</si>
  <si>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</si>
  <si>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</si>
  <si>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</si>
  <si>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</si>
  <si>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</si>
  <si>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</si>
  <si>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</si>
  <si>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</si>
  <si>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</si>
  <si>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</si>
  <si>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</si>
  <si>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</si>
  <si>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</si>
  <si>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</si>
  <si>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</si>
  <si>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</si>
  <si>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</si>
  <si>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</si>
  <si>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</si>
  <si>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</si>
  <si>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</si>
  <si>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</si>
  <si>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</si>
  <si>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</si>
  <si>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</si>
  <si>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</si>
  <si>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</si>
  <si>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</si>
  <si>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</si>
  <si>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</si>
  <si>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</si>
  <si>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</si>
  <si>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</si>
  <si>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</si>
  <si>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</si>
  <si>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</si>
  <si>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</si>
  <si>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</si>
  <si>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</si>
  <si>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</si>
  <si>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</si>
  <si>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</si>
  <si>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</si>
  <si>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</si>
  <si>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</si>
  <si>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</si>
  <si>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</si>
  <si>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</si>
  <si>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</si>
  <si>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</si>
  <si>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</si>
  <si>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</si>
  <si>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</si>
  <si>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</si>
  <si>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</si>
  <si>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</si>
  <si>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</si>
  <si>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</si>
  <si>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</si>
  <si>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</si>
  <si>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</si>
  <si>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</si>
  <si>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</si>
  <si>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</si>
  <si>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</si>
  <si>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</si>
  <si>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</si>
  <si>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</si>
  <si>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</si>
  <si>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</si>
  <si>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</si>
  <si>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</si>
  <si>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</si>
  <si>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</si>
  <si>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</si>
  <si>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</si>
  <si>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</si>
  <si>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</si>
  <si>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</si>
  <si>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</si>
  <si>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</si>
  <si>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</si>
  <si>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</si>
  <si>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</si>
  <si>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</si>
  <si>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</si>
  <si>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</si>
  <si>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</si>
  <si>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</si>
  <si>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</si>
  <si>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</si>
  <si>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</si>
  <si>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</si>
  <si>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</si>
  <si>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</si>
  <si>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</si>
  <si>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</si>
  <si>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</si>
  <si>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</si>
  <si>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</si>
  <si>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</si>
  <si>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</si>
  <si>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</si>
  <si>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</si>
  <si>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</si>
  <si>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</si>
  <si>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</si>
  <si>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</si>
  <si>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</si>
  <si>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</si>
  <si>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</si>
  <si>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</si>
  <si>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</si>
  <si>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</si>
  <si>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</si>
  <si>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</si>
  <si>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</si>
  <si>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</si>
  <si>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</si>
  <si>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</si>
  <si>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</si>
  <si>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</si>
  <si>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</si>
  <si>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</si>
  <si>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</si>
  <si>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</si>
  <si>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</si>
  <si>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</si>
  <si>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</si>
  <si>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</si>
  <si>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</si>
  <si>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</si>
  <si>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</si>
  <si>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</si>
  <si>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</si>
  <si>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</si>
  <si>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</si>
  <si>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</si>
  <si>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</si>
  <si>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</si>
  <si>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</si>
  <si>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</si>
  <si>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</si>
  <si>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</si>
  <si>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</si>
  <si>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</si>
  <si>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</si>
  <si>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</si>
  <si>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</si>
  <si>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</si>
  <si>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</si>
  <si>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</si>
  <si>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</si>
  <si>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</si>
  <si>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</si>
  <si>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</si>
  <si>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</si>
  <si>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</si>
  <si>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</si>
  <si>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</si>
  <si>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</si>
  <si>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</si>
  <si>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</si>
  <si>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</si>
  <si>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</si>
  <si>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</si>
  <si>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</si>
  <si>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</si>
  <si>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</si>
  <si>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</si>
  <si>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</si>
  <si>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</si>
  <si>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</si>
  <si>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</si>
  <si>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</si>
  <si>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</si>
  <si>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</si>
  <si>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</si>
  <si>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</si>
  <si>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</si>
  <si>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</si>
  <si>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</si>
  <si>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</si>
  <si>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</si>
  <si>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</si>
  <si>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</si>
  <si>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</si>
  <si>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</si>
  <si>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</si>
  <si>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</si>
  <si>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</si>
  <si>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</si>
  <si>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</si>
  <si>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</si>
  <si>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</si>
  <si>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</si>
  <si>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</si>
  <si>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</si>
  <si>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</si>
  <si>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</si>
  <si>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</si>
  <si>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</si>
  <si>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</si>
  <si>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</si>
  <si>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</si>
  <si>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</si>
  <si>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</si>
  <si>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</si>
  <si>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</si>
  <si>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</si>
  <si>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</si>
  <si>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</si>
  <si>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</si>
  <si>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</si>
  <si>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</si>
  <si>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</si>
  <si>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</si>
  <si>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</si>
  <si>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</si>
  <si>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</si>
  <si>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</si>
  <si>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</si>
  <si>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</si>
  <si>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</si>
  <si>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</si>
  <si>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</si>
  <si>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</si>
  <si>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</si>
  <si>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</si>
  <si>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</si>
  <si>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</si>
  <si>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</si>
  <si>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</si>
  <si>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</si>
  <si>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</si>
  <si>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</si>
  <si>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</si>
  <si>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</si>
  <si>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</si>
  <si>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</si>
  <si>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</si>
  <si>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</si>
  <si>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</si>
  <si>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</si>
  <si>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</si>
  <si>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</si>
  <si>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</si>
  <si>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</si>
  <si>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</si>
  <si>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</si>
  <si>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</si>
  <si>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</si>
  <si>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</si>
  <si>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</si>
  <si>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</si>
  <si>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</si>
  <si>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</si>
  <si>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</si>
  <si>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</si>
  <si>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</si>
  <si>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</si>
  <si>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</si>
  <si>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</si>
  <si>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</si>
  <si>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</si>
  <si>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</si>
  <si>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</si>
  <si>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</si>
  <si>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</si>
  <si>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</si>
  <si>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</si>
  <si>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</si>
  <si>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</si>
  <si>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</si>
  <si>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</si>
  <si>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</si>
  <si>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</si>
  <si>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</si>
  <si>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</si>
  <si>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</si>
  <si>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</si>
  <si>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</si>
  <si>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</si>
  <si>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</si>
  <si>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</si>
  <si>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</si>
  <si>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</si>
  <si>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</si>
  <si>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</si>
  <si>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</si>
  <si>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</si>
  <si>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</si>
  <si>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</si>
  <si>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</si>
  <si>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</si>
  <si>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</si>
  <si>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</si>
  <si>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</si>
  <si>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</si>
  <si>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</si>
  <si>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</si>
  <si>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</si>
  <si>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</si>
  <si>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</si>
  <si>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</si>
  <si>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</si>
  <si>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</si>
  <si>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</si>
  <si>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</si>
  <si>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</si>
  <si>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</si>
  <si>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</si>
  <si>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</si>
  <si>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</si>
  <si>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</si>
  <si>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</si>
  <si>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</si>
  <si>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</si>
  <si>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</si>
  <si>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</si>
  <si>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</si>
  <si>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</si>
  <si>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</si>
  <si>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</si>
  <si>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</si>
  <si>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</si>
  <si>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</si>
  <si>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</si>
  <si>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</si>
  <si>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</si>
  <si>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</si>
  <si>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</si>
  <si>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</si>
  <si>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</si>
  <si>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</si>
  <si>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</si>
  <si>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</si>
  <si>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</si>
  <si>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</si>
  <si>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</si>
  <si>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</si>
  <si>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</si>
  <si>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</si>
  <si>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</si>
  <si>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</si>
  <si>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</si>
  <si>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</si>
  <si>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</si>
  <si>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</si>
  <si>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</si>
  <si>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</si>
  <si>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</si>
  <si>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</si>
  <si>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</si>
  <si>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</si>
  <si>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</si>
  <si>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</si>
  <si>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</si>
  <si>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</si>
  <si>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</si>
  <si>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</si>
  <si>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</si>
  <si>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</si>
  <si>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</si>
  <si>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</si>
  <si>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</si>
  <si>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</si>
  <si>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</si>
  <si>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</si>
  <si>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</si>
  <si>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</si>
  <si>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</si>
  <si>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</si>
  <si>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</si>
  <si>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</si>
  <si>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</si>
  <si>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</si>
  <si>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</si>
  <si>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</si>
  <si>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</si>
  <si>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</si>
  <si>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</si>
  <si>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</si>
  <si>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</si>
  <si>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</si>
  <si>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</si>
  <si>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</si>
  <si>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</si>
  <si>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</si>
  <si>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</si>
  <si>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</si>
  <si>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</si>
  <si>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</si>
  <si>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</si>
  <si>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</si>
  <si>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</si>
  <si>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</si>
  <si>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</si>
  <si>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</si>
  <si>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</si>
  <si>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</si>
  <si>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</si>
  <si>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</si>
  <si>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</si>
  <si>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</si>
  <si>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</si>
  <si>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</si>
  <si>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</si>
  <si>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</si>
  <si>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</si>
  <si>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</si>
  <si>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</si>
  <si>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</si>
  <si>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</si>
  <si>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</si>
  <si>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</si>
  <si>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</si>
  <si>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</si>
  <si>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</si>
  <si>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</si>
  <si>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</si>
  <si>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</si>
  <si>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</si>
  <si>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</si>
  <si>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</si>
  <si>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</si>
  <si>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</si>
  <si>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</si>
  <si>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</si>
  <si>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</si>
  <si>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</si>
  <si>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</si>
  <si>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</si>
  <si>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</si>
  <si>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</si>
  <si>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</si>
  <si>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</si>
  <si>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</si>
  <si>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</si>
  <si>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</si>
  <si>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</si>
  <si>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</si>
  <si>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</si>
  <si>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</si>
  <si>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</si>
  <si>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</si>
  <si>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</si>
  <si>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</si>
  <si>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</si>
  <si>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</si>
  <si>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</si>
  <si>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</si>
  <si>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</si>
  <si>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</si>
  <si>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</si>
  <si>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</si>
  <si>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</si>
  <si>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</si>
  <si>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</si>
  <si>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</si>
  <si>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</si>
  <si>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</si>
  <si>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</si>
  <si>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</si>
  <si>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</si>
  <si>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</si>
  <si>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</si>
  <si>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</si>
  <si>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</si>
  <si>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</si>
  <si>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</si>
  <si>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</si>
  <si>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</si>
  <si>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</si>
  <si>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</si>
  <si>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</si>
  <si>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</si>
  <si>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</si>
  <si>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</si>
  <si>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</si>
  <si>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</si>
  <si>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</si>
  <si>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</si>
  <si>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</si>
  <si>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</si>
  <si>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</si>
  <si>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</si>
  <si>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</si>
  <si>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</si>
  <si>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</si>
  <si>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</si>
  <si>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</si>
  <si>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</si>
  <si>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</si>
  <si>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</si>
  <si>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</si>
  <si>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</si>
  <si>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</si>
  <si>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</si>
  <si>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</si>
  <si>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</si>
  <si>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</si>
  <si>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</si>
  <si>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</si>
  <si>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</si>
  <si>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</si>
  <si>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</si>
  <si>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</si>
  <si>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</si>
  <si>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</si>
  <si>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</si>
  <si>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</si>
  <si>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</si>
  <si>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</si>
  <si>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</si>
  <si>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</si>
  <si>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</si>
  <si>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</si>
  <si>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</si>
  <si>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</si>
  <si>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</si>
  <si>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</si>
  <si>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</si>
  <si>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</si>
  <si>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</si>
  <si>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</si>
  <si>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</si>
  <si>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</si>
  <si>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</si>
  <si>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</si>
  <si>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</si>
  <si>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</si>
  <si>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</si>
  <si>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</si>
  <si>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</si>
  <si>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</si>
  <si>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</si>
  <si>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</si>
  <si>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</si>
  <si>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</si>
  <si>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</si>
  <si>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</si>
  <si>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</si>
  <si>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</si>
  <si>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</si>
  <si>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</si>
  <si>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</si>
  <si>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</si>
  <si>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</si>
  <si>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</si>
  <si>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</si>
  <si>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</si>
  <si>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</si>
  <si>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</si>
  <si>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</si>
  <si>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</si>
  <si>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</si>
  <si>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</si>
  <si>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</si>
  <si>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</si>
  <si>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</si>
  <si>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</si>
  <si>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</si>
  <si>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</si>
  <si>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</si>
  <si>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</si>
  <si>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</si>
  <si>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</si>
  <si>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</si>
  <si>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</si>
  <si>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</si>
  <si>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</si>
  <si>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</si>
  <si>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</si>
  <si>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</si>
  <si>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</si>
  <si>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</si>
  <si>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</si>
  <si>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</si>
  <si>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</si>
  <si>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</si>
  <si>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</si>
  <si>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</si>
  <si>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</si>
  <si>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</si>
  <si>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</si>
  <si>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</si>
  <si>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</si>
  <si>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</si>
  <si>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</si>
  <si>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</si>
  <si>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</si>
  <si>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</si>
  <si>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</si>
  <si>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</si>
  <si>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</si>
  <si>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</si>
  <si>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</si>
  <si>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</si>
  <si>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</si>
  <si>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</si>
  <si>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</si>
  <si>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</si>
  <si>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</si>
  <si>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</si>
  <si>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</si>
  <si>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</si>
  <si>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</si>
  <si>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</si>
  <si>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</si>
  <si>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</si>
  <si>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</si>
  <si>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</si>
  <si>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</si>
  <si>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</si>
  <si>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</si>
  <si>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</si>
  <si>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</si>
  <si>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</si>
  <si>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</si>
  <si>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</si>
  <si>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</si>
  <si>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</si>
  <si>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</si>
  <si>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</si>
  <si>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</si>
  <si>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</si>
  <si>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</si>
  <si>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</si>
  <si>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</si>
  <si>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</si>
  <si>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</si>
  <si>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</si>
  <si>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</si>
  <si>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</si>
  <si>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</si>
  <si>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</si>
  <si>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</si>
  <si>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</si>
  <si>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</si>
  <si>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</si>
  <si>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</si>
  <si>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</si>
  <si>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</si>
  <si>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</si>
  <si>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</si>
  <si>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</si>
  <si>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</si>
  <si>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</si>
  <si>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</si>
  <si>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</si>
  <si>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</si>
  <si>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</si>
  <si>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</si>
  <si>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</si>
  <si>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</si>
  <si>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</si>
  <si>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</si>
  <si>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</si>
  <si>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</si>
  <si>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</si>
  <si>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</si>
  <si>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</si>
  <si>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</si>
  <si>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</si>
  <si>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</si>
  <si>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</si>
  <si>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</si>
  <si>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</si>
  <si>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</si>
  <si>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</si>
  <si>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</si>
  <si>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</si>
  <si>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</si>
  <si>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</si>
  <si>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</si>
  <si>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</si>
  <si>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</si>
  <si>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</si>
  <si>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</si>
  <si>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</si>
  <si>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</si>
  <si>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</si>
  <si>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</si>
  <si>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</si>
  <si>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</si>
  <si>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</si>
  <si>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</si>
  <si>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</si>
  <si>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</si>
  <si>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</si>
  <si>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</si>
  <si>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</si>
  <si>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</si>
  <si>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</si>
  <si>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</si>
  <si>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</si>
  <si>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</si>
  <si>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</si>
  <si>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</si>
  <si>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</si>
  <si>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</si>
  <si>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</si>
  <si>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</si>
  <si>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</si>
  <si>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</si>
  <si>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</si>
  <si>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</si>
  <si>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</si>
  <si>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</si>
  <si>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</si>
  <si>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</si>
  <si>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</si>
  <si>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</si>
  <si>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</si>
  <si>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</si>
  <si>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</si>
  <si>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</si>
  <si>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</si>
  <si>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</si>
  <si>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</si>
  <si>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</si>
  <si>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</si>
  <si>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</si>
  <si>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</si>
  <si>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</si>
  <si>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</si>
  <si>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</si>
  <si>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</si>
  <si>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</si>
  <si>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</si>
  <si>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</si>
  <si>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</si>
  <si>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</si>
  <si>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</si>
  <si>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</si>
  <si>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</si>
  <si>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</si>
  <si>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</si>
  <si>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</si>
  <si>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</si>
  <si>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</si>
  <si>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</si>
  <si>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</si>
  <si>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</si>
  <si>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</si>
  <si>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</si>
  <si>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</si>
  <si>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</si>
  <si>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</si>
  <si>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</si>
  <si>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</si>
  <si>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</si>
  <si>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</si>
  <si>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</si>
  <si>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</si>
  <si>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</si>
  <si>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</si>
  <si>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</si>
  <si>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</si>
  <si>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</si>
  <si>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</si>
  <si>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</si>
  <si>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</si>
  <si>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</si>
  <si>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</si>
  <si>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</si>
  <si>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</si>
  <si>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</si>
  <si>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</si>
  <si>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</si>
  <si>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</si>
  <si>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</si>
  <si>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</si>
  <si>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</si>
  <si>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</si>
  <si>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</si>
  <si>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</si>
  <si>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</si>
  <si>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</si>
  <si>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</si>
  <si>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</si>
  <si>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</si>
  <si>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</si>
  <si>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</si>
  <si>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</si>
  <si>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</si>
  <si>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</si>
  <si>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</si>
  <si>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</si>
  <si>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</si>
  <si>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</si>
  <si>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</si>
  <si>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</si>
  <si>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</si>
  <si>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</si>
  <si>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</si>
  <si>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</si>
  <si>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</si>
  <si>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</si>
  <si>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</si>
  <si>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</si>
  <si>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</si>
  <si>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</si>
  <si>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</si>
  <si>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</si>
  <si>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</si>
  <si>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</si>
  <si>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</si>
  <si>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</si>
  <si>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</si>
  <si>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</si>
  <si>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</si>
  <si>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</si>
  <si>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</si>
  <si>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</si>
  <si>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</si>
  <si>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</si>
  <si>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</si>
  <si>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</si>
  <si>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</si>
  <si>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</si>
  <si>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</si>
  <si>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</si>
  <si>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</si>
  <si>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</si>
  <si>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</si>
  <si>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</si>
  <si>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</si>
  <si>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</si>
  <si>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</si>
  <si>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</si>
  <si>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</si>
  <si>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</si>
  <si>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</si>
  <si>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</si>
  <si>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</si>
  <si>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</si>
  <si>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</si>
  <si>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</si>
  <si>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</si>
  <si>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</si>
  <si>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</si>
  <si>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</si>
  <si>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</si>
  <si>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</si>
  <si>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</si>
  <si>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</si>
  <si>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</si>
  <si>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</si>
  <si>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</si>
  <si>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</si>
  <si>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</si>
  <si>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</si>
  <si>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</si>
  <si>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</si>
  <si>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</si>
  <si>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</si>
  <si>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</si>
  <si>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</si>
  <si>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</si>
  <si>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</si>
  <si>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</si>
  <si>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</si>
  <si>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</si>
  <si>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</si>
  <si>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</si>
  <si>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</si>
  <si>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</si>
  <si>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</si>
  <si>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</si>
  <si>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</si>
  <si>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</si>
  <si>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</si>
  <si>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</si>
  <si>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</si>
  <si>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</si>
  <si>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</si>
  <si>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</si>
  <si>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</si>
  <si>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</si>
  <si>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</si>
  <si>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</si>
  <si>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</si>
  <si>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</si>
  <si>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</si>
  <si>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</si>
  <si>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</si>
  <si>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</si>
  <si>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</si>
  <si>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</si>
  <si>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</si>
  <si>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</si>
  <si>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</si>
  <si>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</si>
  <si>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</si>
  <si>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</si>
  <si>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</si>
  <si>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</si>
  <si>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</si>
  <si>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</si>
  <si>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</si>
  <si>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</si>
  <si>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</si>
  <si>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</si>
  <si>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</si>
  <si>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</si>
  <si>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</si>
  <si>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</si>
  <si>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</si>
  <si>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</si>
  <si>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</si>
  <si>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</si>
  <si>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</si>
  <si>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</si>
  <si>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</si>
  <si>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</si>
  <si>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</si>
  <si>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</si>
  <si>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</si>
  <si>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</si>
  <si>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</si>
  <si>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</si>
  <si>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</si>
  <si>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</si>
  <si>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</si>
  <si>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</si>
  <si>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</si>
  <si>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</si>
  <si>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</si>
  <si>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</si>
  <si>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</si>
  <si>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</si>
  <si>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</si>
  <si>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</si>
  <si>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</si>
  <si>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</si>
  <si>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</si>
  <si>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</si>
  <si>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</si>
  <si>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</si>
  <si>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</si>
  <si>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</si>
  <si>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</si>
  <si>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</si>
  <si>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</si>
  <si>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</si>
  <si>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</si>
  <si>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</si>
  <si>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</si>
  <si>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</si>
  <si>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</si>
  <si>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</si>
  <si>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</si>
  <si>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</si>
  <si>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</si>
  <si>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</si>
  <si>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</si>
  <si>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</si>
  <si>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</si>
  <si>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</si>
  <si>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</si>
  <si>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</si>
  <si>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</si>
  <si>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</si>
  <si>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</si>
  <si>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</si>
  <si>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</si>
  <si>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</si>
  <si>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</si>
  <si>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</si>
  <si>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</si>
  <si>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</si>
  <si>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</si>
  <si>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</si>
  <si>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</si>
  <si>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</si>
  <si>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</si>
  <si>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</si>
  <si>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</si>
  <si>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</si>
  <si>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</si>
  <si>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</si>
  <si>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</si>
  <si>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</si>
  <si>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</si>
  <si>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</si>
  <si>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</si>
  <si>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</si>
  <si>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</si>
  <si>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</si>
  <si>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</si>
  <si>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</si>
  <si>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</si>
  <si>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</si>
  <si>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</si>
  <si>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</si>
  <si>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</si>
  <si>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</si>
  <si>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</si>
  <si>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</si>
  <si>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</si>
  <si>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</si>
  <si>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</si>
  <si>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</si>
  <si>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</si>
  <si>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</si>
  <si>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</si>
  <si>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</si>
  <si>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</si>
  <si>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</si>
  <si>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</si>
  <si>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</si>
  <si>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</si>
  <si>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</si>
  <si>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</si>
  <si>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</si>
  <si>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</si>
  <si>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</si>
  <si>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</si>
  <si>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</si>
  <si>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</si>
  <si>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</si>
  <si>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</si>
  <si>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</si>
  <si>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</si>
  <si>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</si>
  <si>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</si>
  <si>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</si>
  <si>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</si>
  <si>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</si>
  <si>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</si>
  <si>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</si>
  <si>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</si>
  <si>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</si>
  <si>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</si>
  <si>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</si>
  <si>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</si>
  <si>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</si>
  <si>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</si>
  <si>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</si>
  <si>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</si>
  <si>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</si>
  <si>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</si>
  <si>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</si>
  <si>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</si>
  <si>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</si>
  <si>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</si>
  <si>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</si>
  <si>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</si>
  <si>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</si>
  <si>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</si>
  <si>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</si>
  <si>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</si>
  <si>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</si>
  <si>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</si>
  <si>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</si>
  <si>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</si>
  <si>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</si>
  <si>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</si>
  <si>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</si>
  <si>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</si>
  <si>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</si>
  <si>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</si>
  <si>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</si>
  <si>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</si>
  <si>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</si>
  <si>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</si>
  <si>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</si>
  <si>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</si>
  <si>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</si>
  <si>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</si>
  <si>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</si>
  <si>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</si>
  <si>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</si>
  <si>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</si>
  <si>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</si>
  <si>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</si>
  <si>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</si>
  <si>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</si>
  <si>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</si>
  <si>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</si>
  <si>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</si>
  <si>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</si>
  <si>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</si>
  <si>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</si>
  <si>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</si>
  <si>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</si>
  <si>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</si>
  <si>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</si>
  <si>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</si>
  <si>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</si>
  <si>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</si>
  <si>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</si>
  <si>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</si>
  <si>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</si>
  <si>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</si>
  <si>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</si>
  <si>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</si>
  <si>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</si>
  <si>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</si>
  <si>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</si>
  <si>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</si>
  <si>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</si>
  <si>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</si>
  <si>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</si>
  <si>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</si>
  <si>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</si>
  <si>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</si>
  <si>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</si>
  <si>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</si>
  <si>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</si>
  <si>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</si>
  <si>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</si>
  <si>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</si>
  <si>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</si>
  <si>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</si>
  <si>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</si>
  <si>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</si>
  <si>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</si>
  <si>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</si>
  <si>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</si>
  <si>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</si>
  <si>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</si>
  <si>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</si>
  <si>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</si>
  <si>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</si>
  <si>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</si>
  <si>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</si>
  <si>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</si>
  <si>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</si>
  <si>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</si>
  <si>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</si>
  <si>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</si>
  <si>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</si>
  <si>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</si>
  <si>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</si>
  <si>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</si>
  <si>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</si>
  <si>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</si>
  <si>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</si>
  <si>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</si>
  <si>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</si>
  <si>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</si>
  <si>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</si>
  <si>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</si>
  <si>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</si>
  <si>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</si>
  <si>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</si>
  <si>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</si>
  <si>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</si>
  <si>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</si>
  <si>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</si>
  <si>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</si>
  <si>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</si>
  <si>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</si>
  <si>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</si>
  <si>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</si>
  <si>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</si>
  <si>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</si>
  <si>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</si>
  <si>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</si>
  <si>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</si>
  <si>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</si>
  <si>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</si>
  <si>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</si>
  <si>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</si>
  <si>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</si>
  <si>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</si>
  <si>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</si>
  <si>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</si>
  <si>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</si>
  <si>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</si>
  <si>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</si>
  <si>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</si>
  <si>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</si>
  <si>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</si>
  <si>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</si>
  <si>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</si>
  <si>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</si>
  <si>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</si>
  <si>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</si>
  <si>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</si>
  <si>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</si>
  <si>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</si>
  <si>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</si>
  <si>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</si>
  <si>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</si>
  <si>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</si>
  <si>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</si>
  <si>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</si>
  <si>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</si>
  <si>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</si>
  <si>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</si>
  <si>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</si>
  <si>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</si>
  <si>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</si>
  <si>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</si>
  <si>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</si>
  <si>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</si>
  <si>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</si>
  <si>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</si>
  <si>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</si>
  <si>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</si>
  <si>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</si>
  <si>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</si>
  <si>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</si>
  <si>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</si>
  <si>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</si>
  <si>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</si>
  <si>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</si>
  <si>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</si>
  <si>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</si>
  <si>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</si>
  <si>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</si>
  <si>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</si>
  <si>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</si>
  <si>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</si>
  <si>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</si>
  <si>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</si>
  <si>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</si>
  <si>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</si>
  <si>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</si>
  <si>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</si>
  <si>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</si>
  <si>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</si>
  <si>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</si>
  <si>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</si>
  <si>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</si>
  <si>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</si>
  <si>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</si>
  <si>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</si>
  <si>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</si>
  <si>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</si>
  <si>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</si>
  <si>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</si>
  <si>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</si>
  <si>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</si>
  <si>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</si>
  <si>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</si>
  <si>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</si>
  <si>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</si>
  <si>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</si>
  <si>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</si>
  <si>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</si>
  <si>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</si>
  <si>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</si>
  <si>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</si>
  <si>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</si>
  <si>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</si>
  <si>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</si>
  <si>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</si>
  <si>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</si>
  <si>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</si>
  <si>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</si>
  <si>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</si>
  <si>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</si>
  <si>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</si>
  <si>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</si>
  <si>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</si>
  <si>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</si>
  <si>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</si>
  <si>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</si>
  <si>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</si>
  <si>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</si>
  <si>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</si>
  <si>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</si>
  <si>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</si>
  <si>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</si>
  <si>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</si>
  <si>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</si>
  <si>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</si>
  <si>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</si>
  <si>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</si>
  <si>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</si>
  <si>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</si>
  <si>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</si>
  <si>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</si>
  <si>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</si>
  <si>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</si>
  <si>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</si>
  <si>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</si>
  <si>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</si>
  <si>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</si>
  <si>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</si>
  <si>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</si>
  <si>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</si>
  <si>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</si>
  <si>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</si>
  <si>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</si>
  <si>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</si>
  <si>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</si>
  <si>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</si>
  <si>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</si>
  <si>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</si>
  <si>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</si>
  <si>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</si>
  <si>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</si>
  <si>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</si>
  <si>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</si>
  <si>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</si>
  <si>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</si>
  <si>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</si>
  <si>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</si>
  <si>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</si>
  <si>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</si>
  <si>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</si>
  <si>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</si>
  <si>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</si>
  <si>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</si>
  <si>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</si>
  <si>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</si>
  <si>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</si>
  <si>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</si>
  <si>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</si>
  <si>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</si>
  <si>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</si>
  <si>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</si>
  <si>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</si>
  <si>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</si>
  <si>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</si>
  <si>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</si>
  <si>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</si>
  <si>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</si>
  <si>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</si>
  <si>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</si>
  <si>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</si>
  <si>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</si>
  <si>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</si>
  <si>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</si>
  <si>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</si>
  <si>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</si>
  <si>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</si>
  <si>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</si>
  <si>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</si>
  <si>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</si>
  <si>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</si>
  <si>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</si>
  <si>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</si>
  <si>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</si>
  <si>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</si>
  <si>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</si>
  <si>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</si>
  <si>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</si>
  <si>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</si>
  <si>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</si>
  <si>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</si>
  <si>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</si>
  <si>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</si>
  <si>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</si>
  <si>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</si>
  <si>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</si>
  <si>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</si>
  <si>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</si>
  <si>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</si>
  <si>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</si>
  <si>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</si>
  <si>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</si>
  <si>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</si>
  <si>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</si>
  <si>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</si>
  <si>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</si>
  <si>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</si>
  <si>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</si>
  <si>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</si>
  <si>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</si>
  <si>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</si>
  <si>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</si>
  <si>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</si>
  <si>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</si>
  <si>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</si>
  <si>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</si>
  <si>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</si>
  <si>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</si>
  <si>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</si>
  <si>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</si>
  <si>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</si>
  <si>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</si>
  <si>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</si>
  <si>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</si>
  <si>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</si>
  <si>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</si>
  <si>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</si>
  <si>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</si>
  <si>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</si>
  <si>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</si>
  <si>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</si>
  <si>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</si>
  <si>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</si>
  <si>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</si>
  <si>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</si>
  <si>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</si>
  <si>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</si>
  <si>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</si>
  <si>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</si>
  <si>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</si>
  <si>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</si>
  <si>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</si>
  <si>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</si>
  <si>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</si>
  <si>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</si>
  <si>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</si>
  <si>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</si>
  <si>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</si>
  <si>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</si>
  <si>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</si>
  <si>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</si>
  <si>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</si>
  <si>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</si>
  <si>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</si>
  <si>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</si>
  <si>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</si>
  <si>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</si>
  <si>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</si>
  <si>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</si>
  <si>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</si>
  <si>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</si>
  <si>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</si>
  <si>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</si>
  <si>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</si>
  <si>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</si>
  <si>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</si>
  <si>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</si>
  <si>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</si>
  <si>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</si>
  <si>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</si>
  <si>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</si>
  <si>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</si>
  <si>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</si>
  <si>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</si>
  <si>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</si>
  <si>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</si>
  <si>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</si>
  <si>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</si>
  <si>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</si>
  <si>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</si>
  <si>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</si>
  <si>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</si>
  <si>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</si>
  <si>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</si>
  <si>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</si>
  <si>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</si>
  <si>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</si>
  <si>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</si>
  <si>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</si>
  <si>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</si>
  <si>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</si>
  <si>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</si>
  <si>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</si>
  <si>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</si>
  <si>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</si>
  <si>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</si>
  <si>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</si>
  <si>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</si>
  <si>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</si>
  <si>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</si>
  <si>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</si>
  <si>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</si>
  <si>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</si>
  <si>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</si>
  <si>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</si>
  <si>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</si>
  <si>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</si>
  <si>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</si>
  <si>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</si>
  <si>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</si>
  <si>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</si>
  <si>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</si>
  <si>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</si>
  <si>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</si>
  <si>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</si>
  <si>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</si>
  <si>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</si>
  <si>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</si>
  <si>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</si>
  <si>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</si>
  <si>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</si>
  <si>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</si>
  <si>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</si>
  <si>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</si>
  <si>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</si>
  <si>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</si>
  <si>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</si>
  <si>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</si>
  <si>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</si>
  <si>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</si>
  <si>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</si>
  <si>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</si>
  <si>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</si>
  <si>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</si>
  <si>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</si>
  <si>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</si>
  <si>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</si>
  <si>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</si>
  <si>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</si>
  <si>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</si>
  <si>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</si>
  <si>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</si>
  <si>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</si>
  <si>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</si>
  <si>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</si>
  <si>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</si>
  <si>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</si>
  <si>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</si>
  <si>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</si>
  <si>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</si>
  <si>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</si>
  <si>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</si>
  <si>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</si>
  <si>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</si>
  <si>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</si>
  <si>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</si>
  <si>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</si>
  <si>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</si>
  <si>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</si>
  <si>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</si>
  <si>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</si>
  <si>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</si>
  <si>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</si>
  <si>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</si>
  <si>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</si>
  <si>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</si>
  <si>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</si>
  <si>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</si>
  <si>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</si>
  <si>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</si>
  <si>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</si>
  <si>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</si>
  <si>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</si>
  <si>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</si>
  <si>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</si>
  <si>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</si>
  <si>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</si>
  <si>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</si>
  <si>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</si>
  <si>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</si>
  <si>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</si>
  <si>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</si>
  <si>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</si>
  <si>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</si>
  <si>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</si>
  <si>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</si>
  <si>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</si>
  <si>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</si>
  <si>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</si>
  <si>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</si>
  <si>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</si>
  <si>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</si>
  <si>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</si>
  <si>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</si>
  <si>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</si>
  <si>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</si>
  <si>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</si>
  <si>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</si>
  <si>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</si>
  <si>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</si>
  <si>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</si>
  <si>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</si>
  <si>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</si>
  <si>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</si>
  <si>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</si>
  <si>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</si>
  <si>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</si>
  <si>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</si>
  <si>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</si>
  <si>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</si>
  <si>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</si>
  <si>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</si>
  <si>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</si>
  <si>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</si>
  <si>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</si>
  <si>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</si>
  <si>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</si>
  <si>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</si>
  <si>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</si>
  <si>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</si>
  <si>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</si>
  <si>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</si>
  <si>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</si>
  <si>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</si>
  <si>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</si>
  <si>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</si>
  <si>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</si>
  <si>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</si>
  <si>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</si>
  <si>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</si>
  <si>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</si>
  <si>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</si>
  <si>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</si>
  <si>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</si>
  <si>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</si>
  <si>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</si>
  <si>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</si>
  <si>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</si>
  <si>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</si>
  <si>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</si>
  <si>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</si>
  <si>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</si>
  <si>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</si>
  <si>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</si>
  <si>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</si>
  <si>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</si>
  <si>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</si>
  <si>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</si>
  <si>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</si>
  <si>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</si>
  <si>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</si>
  <si>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</si>
  <si>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</si>
  <si>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</si>
  <si>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</si>
  <si>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</si>
  <si>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</si>
  <si>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</si>
  <si>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</si>
  <si>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</si>
  <si>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</si>
  <si>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</si>
  <si>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</si>
  <si>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</si>
  <si>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</si>
  <si>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</si>
  <si>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</si>
  <si>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</si>
  <si>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</si>
  <si>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</si>
  <si>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</si>
  <si>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</si>
  <si>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</si>
  <si>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</si>
  <si>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</si>
  <si>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</si>
  <si>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</si>
  <si>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</si>
  <si>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</si>
  <si>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</si>
  <si>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</si>
  <si>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</si>
  <si>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</si>
  <si>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</si>
  <si>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</si>
  <si>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</si>
  <si>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</si>
  <si>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</si>
  <si>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</si>
  <si>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</si>
  <si>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</si>
  <si>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</si>
  <si>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</si>
  <si>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</si>
  <si>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</si>
  <si>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</si>
  <si>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</si>
  <si>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</si>
  <si>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</si>
  <si>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</si>
  <si>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</si>
  <si>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</si>
  <si>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</si>
  <si>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</si>
  <si>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</si>
  <si>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</si>
  <si>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</si>
  <si>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</si>
  <si>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</si>
  <si>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</si>
  <si>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</si>
  <si>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</si>
  <si>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</si>
  <si>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</si>
  <si>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</si>
  <si>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</si>
  <si>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</si>
  <si>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</si>
  <si>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</si>
  <si>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</si>
  <si>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</si>
  <si>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</si>
  <si>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</si>
  <si>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</si>
  <si>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</si>
  <si>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</si>
  <si>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</si>
  <si>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</si>
  <si>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</si>
  <si>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</si>
  <si>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</si>
  <si>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</si>
  <si>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</si>
  <si>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</si>
  <si>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</si>
  <si>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</si>
  <si>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</si>
  <si>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</si>
  <si>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</si>
  <si>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</si>
  <si>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</si>
  <si>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</si>
  <si>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</si>
  <si>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</si>
  <si>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</si>
  <si>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</si>
  <si>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</si>
  <si>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</si>
  <si>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</si>
  <si>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</si>
  <si>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</si>
  <si>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</si>
  <si>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</si>
  <si>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</si>
  <si>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</si>
  <si>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</si>
  <si>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</si>
  <si>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</si>
  <si>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</si>
  <si>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</si>
  <si>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</si>
  <si>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</si>
  <si>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</si>
  <si>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</si>
  <si>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</si>
  <si>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</si>
  <si>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</si>
  <si>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</si>
  <si>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</si>
  <si>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</si>
  <si>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</si>
  <si>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</si>
  <si>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</si>
  <si>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</si>
  <si>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</si>
  <si>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</si>
  <si>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</si>
  <si>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</si>
  <si>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</si>
  <si>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</si>
  <si>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</si>
  <si>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</si>
  <si>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</si>
  <si>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</si>
  <si>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</si>
  <si>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</si>
  <si>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</si>
  <si>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</si>
  <si>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</si>
  <si>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</si>
  <si>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</si>
  <si>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</si>
  <si>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</si>
  <si>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</si>
  <si>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</si>
  <si>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</si>
  <si>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</si>
  <si>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</si>
  <si>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</si>
  <si>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</si>
  <si>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</si>
  <si>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</si>
  <si>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</si>
  <si>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</si>
  <si>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</si>
  <si>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</si>
  <si>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</si>
  <si>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</si>
  <si>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</si>
  <si>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</si>
  <si>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</si>
  <si>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</si>
  <si>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</si>
  <si>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</si>
  <si>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</si>
  <si>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</si>
  <si>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</si>
  <si>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</si>
  <si>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</si>
  <si>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</si>
  <si>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</si>
  <si>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</si>
  <si>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</si>
  <si>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</si>
  <si>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</si>
  <si>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</si>
  <si>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</si>
  <si>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</si>
  <si>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</si>
  <si>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</si>
  <si>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</si>
  <si>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</si>
  <si>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</si>
  <si>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</si>
  <si>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</si>
  <si>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</si>
  <si>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</si>
  <si>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</si>
  <si>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</si>
  <si>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</si>
  <si>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</si>
  <si>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</si>
  <si>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</si>
  <si>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</si>
  <si>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</si>
  <si>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</si>
  <si>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</si>
  <si>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</si>
  <si>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</si>
  <si>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</si>
  <si>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</si>
  <si>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</si>
  <si>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</si>
  <si>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</si>
  <si>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</si>
  <si>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</si>
  <si>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</si>
  <si>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</si>
  <si>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</si>
  <si>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</si>
  <si>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</si>
  <si>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</si>
  <si>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</si>
  <si>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</si>
  <si>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</si>
  <si>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</si>
  <si>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</si>
  <si>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</si>
  <si>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</si>
  <si>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</si>
  <si>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</si>
  <si>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</si>
  <si>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</si>
  <si>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</si>
  <si>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</si>
  <si>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</si>
  <si>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</si>
  <si>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</si>
  <si>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</si>
  <si>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</si>
  <si>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</si>
  <si>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</si>
  <si>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</si>
  <si>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</si>
  <si>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</si>
  <si>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</si>
  <si>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</si>
  <si>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</si>
  <si>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</si>
  <si>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</si>
  <si>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</si>
  <si>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</si>
  <si>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</si>
  <si>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</si>
  <si>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</si>
  <si>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</si>
  <si>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</si>
  <si>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</si>
  <si>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</si>
  <si>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</si>
  <si>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</si>
  <si>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</si>
  <si>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</si>
  <si>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</si>
  <si>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</si>
  <si>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</si>
  <si>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</si>
  <si>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</si>
  <si>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</si>
  <si>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</si>
  <si>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</si>
  <si>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</si>
  <si>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</si>
  <si>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</si>
  <si>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</si>
  <si>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</si>
  <si>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</si>
  <si>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</si>
  <si>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</si>
  <si>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</si>
  <si>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</si>
  <si>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</si>
  <si>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</si>
  <si>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</si>
  <si>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</si>
  <si>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</si>
  <si>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</si>
  <si>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</si>
  <si>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</si>
  <si>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</si>
  <si>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</si>
  <si>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</si>
  <si>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</si>
  <si>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</si>
  <si>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</si>
  <si>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</si>
  <si>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</si>
  <si>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</si>
  <si>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</si>
  <si>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</si>
  <si>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</si>
  <si>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</si>
  <si>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</si>
  <si>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</si>
  <si>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</si>
  <si>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</si>
  <si>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</si>
  <si>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</si>
  <si>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</si>
  <si>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</si>
  <si>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</si>
  <si>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</si>
  <si>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</si>
  <si>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</si>
  <si>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</si>
  <si>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</si>
  <si>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</si>
  <si>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</si>
  <si>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</si>
  <si>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</si>
  <si>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</si>
  <si>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</si>
  <si>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</si>
  <si>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</si>
  <si>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</si>
  <si>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</si>
  <si>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</si>
  <si>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</si>
  <si>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</si>
  <si>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</si>
  <si>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</si>
  <si>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</si>
  <si>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</si>
  <si>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</si>
  <si>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</si>
  <si>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</si>
  <si>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</si>
  <si>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</si>
  <si>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</si>
  <si>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</si>
  <si>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</si>
  <si>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</si>
  <si>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</si>
  <si>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</si>
  <si>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</si>
  <si>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</si>
  <si>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</si>
  <si>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</si>
  <si>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</si>
  <si>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</si>
  <si>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</si>
  <si>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</si>
  <si>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</si>
  <si>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</si>
  <si>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</si>
  <si>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</si>
  <si>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</si>
  <si>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</si>
  <si>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</si>
  <si>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</si>
  <si>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</si>
  <si>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</si>
  <si>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</si>
  <si>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</si>
  <si>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</si>
  <si>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</si>
  <si>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</si>
  <si>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</si>
  <si>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</si>
  <si>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</si>
  <si>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</si>
  <si>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</si>
  <si>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</si>
  <si>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</si>
  <si>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</si>
  <si>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</si>
  <si>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</si>
  <si>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</si>
  <si>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</si>
  <si>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</si>
  <si>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</si>
  <si>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</si>
  <si>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</si>
  <si>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</si>
  <si>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</si>
  <si>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</si>
  <si>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</si>
  <si>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</si>
  <si>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</si>
  <si>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</si>
  <si>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</si>
  <si>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</si>
  <si>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</si>
  <si>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</si>
  <si>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</si>
  <si>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</si>
  <si>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</si>
  <si>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</si>
  <si>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</si>
  <si>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</si>
  <si>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</si>
  <si>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</si>
  <si>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</si>
  <si>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</si>
  <si>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</si>
  <si>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</si>
  <si>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</si>
  <si>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</si>
  <si>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</si>
  <si>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</si>
  <si>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</si>
  <si>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</si>
  <si>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</si>
  <si>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</si>
  <si>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</si>
  <si>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</si>
  <si>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</si>
  <si>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</si>
  <si>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</si>
  <si>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</si>
  <si>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</si>
  <si>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</si>
  <si>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</si>
  <si>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</si>
  <si>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</si>
  <si>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</si>
  <si>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</si>
  <si>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</si>
  <si>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</si>
  <si>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</si>
  <si>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</si>
  <si>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</si>
  <si>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</si>
  <si>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</si>
  <si>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</si>
  <si>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</si>
  <si>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</si>
  <si>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</si>
  <si>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</si>
  <si>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</si>
  <si>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</si>
  <si>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</si>
  <si>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</si>
  <si>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</si>
  <si>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</si>
  <si>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</si>
  <si>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</si>
  <si>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</si>
  <si>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</si>
  <si>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</si>
  <si>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</si>
  <si>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</si>
  <si>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</si>
  <si>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</si>
  <si>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</si>
  <si>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</si>
  <si>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</si>
  <si>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</si>
  <si>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</si>
  <si>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</si>
  <si>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</si>
  <si>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</si>
  <si>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</si>
  <si>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</si>
  <si>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</si>
  <si>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</si>
  <si>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</si>
  <si>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</si>
  <si>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</si>
  <si>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</si>
  <si>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</si>
  <si>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</si>
  <si>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</si>
  <si>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</si>
  <si>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</si>
  <si>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</si>
  <si>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</si>
  <si>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</si>
  <si>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</si>
  <si>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</si>
  <si>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</si>
  <si>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</si>
  <si>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</si>
  <si>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</si>
  <si>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</si>
  <si>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</si>
  <si>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</si>
  <si>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</si>
  <si>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</si>
  <si>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</si>
  <si>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</si>
  <si>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</si>
  <si>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</si>
  <si>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</si>
  <si>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</si>
  <si>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</si>
  <si>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</si>
  <si>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</si>
  <si>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</si>
  <si>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</si>
  <si>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</si>
  <si>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</si>
  <si>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</si>
  <si>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</si>
  <si>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</si>
  <si>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</si>
  <si>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</si>
  <si>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</si>
  <si>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</si>
  <si>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</si>
  <si>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</si>
  <si>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</si>
  <si>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</si>
  <si>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</si>
  <si>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</si>
  <si>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</si>
  <si>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</si>
  <si>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</si>
  <si>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</si>
  <si>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</si>
  <si>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</si>
  <si>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</si>
  <si>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</si>
  <si>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</si>
  <si>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</si>
  <si>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</si>
  <si>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</si>
  <si>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</si>
  <si>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</si>
  <si>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</si>
  <si>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</si>
  <si>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</si>
  <si>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</si>
  <si>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</si>
  <si>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</si>
  <si>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</si>
  <si>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</si>
  <si>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</si>
  <si>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</si>
  <si>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</si>
  <si>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</si>
  <si>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</si>
  <si>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</si>
  <si>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</si>
  <si>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</si>
  <si>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</si>
  <si>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</si>
  <si>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</si>
  <si>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</si>
  <si>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</si>
  <si>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</si>
  <si>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</si>
  <si>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</si>
  <si>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</si>
  <si>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</si>
  <si>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</si>
  <si>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</si>
  <si>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</si>
  <si>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</si>
  <si>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</si>
  <si>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</si>
  <si>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</si>
  <si>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</si>
  <si>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</si>
  <si>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</si>
  <si>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</si>
  <si>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</si>
  <si>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</si>
  <si>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</si>
  <si>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</si>
  <si>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</si>
  <si>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</si>
  <si>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</si>
  <si>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</si>
  <si>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</si>
  <si>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</si>
  <si>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</si>
  <si>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</si>
  <si>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</si>
  <si>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</si>
  <si>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</si>
  <si>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</si>
  <si>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</si>
  <si>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</si>
  <si>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</si>
  <si>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</si>
  <si>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</si>
  <si>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</si>
  <si>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</si>
  <si>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</si>
  <si>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</si>
  <si>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</si>
  <si>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</si>
  <si>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</si>
  <si>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</si>
  <si>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</si>
  <si>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</si>
  <si>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</si>
  <si>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</si>
  <si>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</si>
  <si>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</si>
  <si>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</si>
  <si>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</si>
  <si>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</si>
  <si>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</si>
  <si>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</si>
  <si>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</si>
  <si>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</si>
  <si>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</si>
  <si>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</si>
  <si>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</si>
  <si>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</si>
  <si>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</si>
  <si>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</si>
  <si>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</si>
  <si>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</si>
  <si>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</si>
  <si>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</si>
  <si>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</si>
  <si>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</si>
  <si>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</si>
  <si>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</si>
  <si>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</si>
  <si>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</si>
  <si>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</si>
  <si>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</si>
  <si>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</si>
  <si>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</si>
  <si>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</si>
  <si>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</si>
  <si>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</si>
  <si>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</si>
  <si>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</si>
  <si>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</si>
  <si>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</si>
  <si>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</si>
  <si>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</si>
  <si>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</si>
  <si>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</si>
  <si>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</si>
  <si>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</si>
  <si>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</si>
  <si>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</si>
  <si>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</si>
  <si>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</si>
  <si>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</si>
  <si>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</si>
  <si>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</si>
  <si>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</si>
  <si>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</si>
  <si>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</si>
  <si>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</si>
  <si>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</si>
  <si>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</si>
  <si>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</si>
  <si>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</si>
  <si>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</si>
  <si>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</si>
  <si>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</si>
  <si>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</si>
  <si>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</si>
  <si>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</si>
  <si>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</si>
  <si>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</si>
  <si>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</si>
  <si>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</si>
  <si>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</si>
  <si>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</si>
  <si>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</si>
  <si>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</si>
  <si>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</si>
  <si>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</si>
  <si>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</si>
  <si>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</si>
  <si>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</si>
  <si>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</si>
  <si>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</si>
  <si>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</si>
  <si>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</si>
  <si>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</si>
  <si>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</si>
  <si>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</si>
  <si>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</si>
  <si>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</si>
  <si>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</si>
  <si>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</si>
  <si>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</si>
  <si>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</si>
  <si>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</si>
  <si>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</si>
  <si>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</si>
  <si>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</si>
  <si>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</si>
  <si>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</si>
  <si>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</si>
  <si>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</si>
  <si>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</si>
  <si>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</si>
  <si>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</si>
  <si>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</si>
  <si>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</si>
  <si>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</si>
  <si>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</si>
  <si>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</si>
  <si>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</si>
  <si>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</si>
  <si>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</si>
  <si>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</si>
  <si>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</si>
  <si>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</si>
  <si>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</si>
  <si>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</si>
  <si>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</si>
  <si>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</si>
  <si>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</si>
  <si>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</si>
  <si>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</si>
  <si>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</si>
  <si>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</si>
  <si>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</si>
  <si>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</si>
  <si>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</si>
  <si>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</si>
  <si>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</si>
  <si>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</si>
  <si>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</si>
  <si>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</si>
  <si>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</si>
  <si>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</si>
  <si>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</si>
  <si>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</si>
  <si>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</si>
  <si>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</si>
  <si>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</si>
  <si>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</si>
  <si>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</si>
  <si>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</si>
  <si>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</si>
  <si>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</si>
  <si>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</si>
  <si>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</si>
  <si>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</si>
  <si>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</si>
  <si>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</si>
  <si>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</si>
  <si>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</si>
  <si>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</si>
  <si>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</si>
  <si>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</si>
  <si>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</si>
  <si>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</si>
  <si>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</si>
  <si>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</si>
  <si>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</si>
  <si>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</si>
  <si>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</si>
  <si>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</si>
  <si>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</si>
  <si>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</si>
  <si>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</si>
  <si>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</si>
  <si>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</si>
  <si>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</si>
  <si>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</si>
  <si>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</si>
  <si>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</si>
  <si>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</si>
  <si>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</si>
  <si>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</si>
  <si>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</si>
  <si>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</si>
  <si>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</si>
  <si>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</si>
  <si>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</si>
  <si>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</si>
  <si>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</si>
  <si>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</si>
  <si>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</si>
  <si>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</si>
  <si>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</si>
  <si>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</si>
  <si>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</si>
  <si>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</si>
  <si>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</si>
  <si>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</si>
  <si>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</si>
  <si>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</si>
  <si>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</si>
  <si>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</si>
  <si>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</si>
  <si>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</si>
  <si>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</si>
  <si>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</si>
  <si>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</si>
  <si>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</si>
  <si>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</si>
  <si>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</si>
  <si>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</si>
  <si>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</si>
  <si>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</si>
  <si>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</si>
  <si>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</si>
  <si>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</si>
  <si>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</si>
  <si>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</si>
  <si>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</si>
  <si>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</si>
  <si>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</si>
  <si>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</si>
  <si>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</si>
  <si>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</si>
  <si>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</si>
  <si>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</si>
  <si>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</si>
  <si>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</si>
  <si>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</si>
  <si>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</si>
  <si>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</si>
  <si>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</si>
  <si>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</si>
  <si>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</si>
  <si>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</si>
  <si>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</si>
  <si>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</si>
  <si>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</si>
  <si>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</si>
  <si>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</si>
  <si>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</si>
  <si>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</si>
  <si>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</si>
  <si>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</si>
  <si>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</si>
  <si>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</si>
  <si>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</si>
  <si>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</si>
  <si>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</si>
  <si>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</si>
  <si>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</si>
  <si>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</si>
  <si>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</si>
  <si>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</si>
  <si>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</si>
  <si>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</si>
  <si>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</si>
  <si>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</si>
  <si>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</si>
  <si>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</si>
  <si>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</si>
  <si>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</si>
  <si>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</si>
  <si>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</si>
  <si>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</si>
  <si>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</si>
  <si>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</si>
  <si>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</si>
  <si>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</si>
  <si>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</si>
  <si>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</si>
  <si>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</si>
  <si>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</si>
  <si>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</si>
  <si>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</si>
  <si>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</si>
  <si>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</si>
  <si>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</si>
  <si>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</si>
  <si>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</si>
  <si>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</si>
  <si>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</si>
  <si>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</si>
  <si>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</si>
  <si>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</si>
  <si>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</si>
  <si>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</si>
  <si>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</si>
  <si>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</si>
  <si>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</si>
  <si>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</si>
  <si>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</si>
  <si>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</si>
  <si>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</si>
  <si>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</si>
  <si>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</si>
  <si>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</si>
  <si>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</si>
  <si>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</si>
  <si>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</si>
  <si>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</si>
  <si>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</si>
  <si>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</si>
  <si>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</si>
  <si>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</si>
  <si>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</si>
  <si>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</si>
  <si>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</si>
  <si>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</si>
  <si>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</si>
  <si>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</si>
  <si>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</si>
  <si>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</si>
  <si>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</si>
  <si>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</si>
  <si>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</si>
  <si>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</si>
  <si>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</si>
  <si>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</si>
  <si>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</si>
  <si>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</si>
  <si>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</si>
  <si>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</si>
  <si>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</si>
  <si>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</si>
  <si>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</si>
  <si>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</si>
  <si>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</si>
  <si>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</si>
  <si>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</si>
  <si>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</si>
  <si>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</si>
  <si>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</si>
  <si>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</si>
  <si>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</si>
  <si>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</si>
  <si>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</si>
  <si>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</si>
  <si>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</si>
  <si>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</si>
  <si>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</si>
  <si>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</si>
  <si>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</si>
  <si>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</si>
  <si>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</si>
  <si>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</si>
  <si>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</si>
  <si>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</si>
  <si>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</si>
  <si>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</si>
  <si>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</si>
  <si>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</si>
  <si>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</si>
  <si>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</si>
  <si>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</si>
  <si>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</si>
  <si>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</si>
  <si>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</si>
  <si>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</si>
  <si>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</si>
  <si>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</si>
  <si>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</si>
  <si>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</si>
  <si>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</si>
  <si>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</si>
  <si>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</si>
  <si>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</si>
  <si>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</si>
  <si>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</si>
  <si>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</si>
  <si>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</si>
  <si>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</si>
  <si>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</si>
  <si>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</si>
  <si>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</si>
  <si>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</si>
  <si>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</si>
  <si>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</si>
  <si>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</si>
  <si>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</si>
  <si>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</si>
  <si>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</si>
  <si>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</si>
  <si>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</si>
  <si>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</si>
  <si>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</si>
  <si>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</si>
  <si>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</si>
  <si>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</si>
  <si>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</si>
  <si>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</si>
  <si>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</si>
  <si>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</si>
  <si>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</si>
  <si>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</si>
  <si>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</si>
  <si>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</si>
  <si>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</si>
  <si>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</si>
  <si>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</si>
  <si>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</si>
  <si>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</si>
  <si>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</si>
  <si>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</si>
  <si>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</si>
  <si>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</si>
  <si>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</si>
  <si>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</si>
  <si>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</si>
  <si>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</si>
  <si>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</si>
  <si>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</si>
  <si>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</si>
  <si>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</si>
  <si>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</si>
  <si>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</si>
  <si>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</si>
  <si>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</si>
  <si>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</si>
  <si>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</si>
  <si>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</si>
  <si>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</si>
  <si>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</si>
  <si>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</si>
  <si>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</si>
  <si>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</si>
  <si>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</si>
  <si>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</si>
  <si>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</si>
  <si>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</si>
  <si>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</si>
  <si>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</si>
  <si>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</si>
  <si>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</si>
  <si>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</si>
  <si>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</si>
  <si>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</si>
  <si>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</si>
  <si>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</si>
  <si>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</si>
  <si>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</si>
  <si>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</si>
  <si>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</si>
  <si>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</si>
  <si>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</si>
  <si>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</si>
  <si>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</si>
  <si>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</si>
  <si>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</si>
  <si>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</si>
  <si>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</si>
  <si>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</si>
  <si>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</si>
  <si>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</si>
  <si>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</si>
  <si>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</si>
  <si>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</si>
  <si>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</si>
  <si>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</si>
  <si>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</si>
  <si>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</si>
  <si>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</si>
  <si>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</si>
  <si>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</si>
  <si>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</si>
  <si>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</si>
  <si>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</si>
  <si>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</si>
  <si>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</si>
  <si>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</si>
  <si>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</si>
  <si>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</si>
  <si>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</si>
  <si>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</si>
  <si>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</si>
  <si>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</si>
  <si>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</si>
  <si>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</si>
  <si>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</si>
  <si>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</si>
  <si>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</si>
  <si>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</si>
  <si>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</si>
  <si>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</si>
  <si>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</si>
  <si>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</si>
  <si>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</si>
  <si>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</si>
  <si>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</si>
  <si>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</si>
  <si>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</si>
  <si>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</si>
  <si>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</si>
  <si>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</si>
  <si>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</si>
  <si>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</si>
  <si>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</si>
  <si>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</si>
  <si>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</si>
  <si>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</si>
  <si>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</si>
  <si>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</si>
  <si>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</si>
  <si>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</si>
  <si>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</si>
  <si>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</si>
  <si>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</si>
  <si>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</si>
  <si>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</si>
  <si>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</si>
  <si>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</si>
  <si>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</si>
  <si>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</si>
  <si>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</si>
  <si>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</si>
  <si>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</si>
  <si>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</si>
  <si>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</si>
  <si>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</si>
  <si>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</si>
  <si>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</si>
  <si>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</si>
  <si>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</si>
  <si>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</si>
  <si>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</si>
  <si>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</si>
  <si>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</si>
  <si>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</si>
  <si>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</si>
  <si>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</si>
  <si>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</si>
  <si>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</si>
  <si>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</si>
  <si>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</si>
  <si>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</si>
  <si>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</si>
  <si>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</si>
  <si>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</si>
  <si>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</si>
  <si>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</si>
  <si>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</si>
  <si>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</si>
  <si>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</si>
  <si>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</si>
  <si>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</si>
  <si>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</si>
  <si>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</si>
  <si>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</si>
  <si>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</si>
  <si>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</si>
  <si>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</si>
  <si>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</si>
  <si>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</si>
  <si>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</si>
  <si>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</si>
  <si>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</si>
  <si>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</si>
  <si>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</si>
  <si>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</si>
  <si>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</si>
  <si>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</si>
  <si>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</si>
  <si>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</si>
  <si>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</si>
  <si>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</si>
  <si>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</si>
  <si>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</si>
  <si>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</si>
  <si>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</si>
  <si>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</si>
  <si>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</si>
  <si>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</si>
  <si>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</si>
  <si>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</si>
  <si>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</si>
  <si>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</si>
  <si>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</si>
  <si>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</si>
  <si>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</si>
  <si>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</si>
  <si>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</si>
  <si>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</si>
  <si>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</si>
  <si>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</si>
  <si>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</si>
  <si>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</si>
  <si>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</si>
  <si>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</si>
  <si>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</si>
  <si>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</si>
  <si>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</si>
  <si>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</si>
  <si>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</si>
  <si>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</si>
  <si>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</si>
  <si>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</si>
  <si>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</si>
  <si>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</si>
  <si>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</si>
  <si>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</si>
  <si>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</si>
  <si>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</si>
  <si>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</si>
  <si>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</si>
  <si>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</si>
  <si>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</si>
  <si>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</si>
  <si>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</si>
  <si>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</si>
  <si>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</si>
  <si>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</si>
  <si>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</si>
  <si>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</si>
  <si>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</si>
  <si>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</si>
  <si>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</si>
  <si>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</si>
  <si>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</si>
  <si>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</si>
  <si>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</si>
  <si>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</si>
  <si>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</si>
  <si>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</si>
  <si>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</si>
  <si>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</si>
  <si>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</si>
  <si>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</si>
  <si>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</si>
  <si>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</si>
  <si>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</si>
  <si>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</si>
  <si>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</si>
  <si>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</si>
  <si>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</si>
  <si>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</si>
  <si>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</si>
  <si>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</si>
  <si>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</si>
  <si>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</si>
  <si>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</si>
  <si>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</si>
  <si>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</si>
  <si>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</si>
  <si>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</si>
  <si>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</si>
  <si>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</si>
  <si>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</si>
  <si>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</si>
  <si>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</si>
  <si>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</si>
  <si>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</si>
  <si>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</si>
  <si>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</si>
  <si>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</si>
  <si>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</si>
  <si>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</si>
  <si>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</si>
  <si>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</si>
  <si>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</si>
  <si>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</si>
  <si>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</si>
  <si>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</si>
  <si>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</si>
  <si>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</si>
  <si>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</si>
  <si>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</si>
  <si>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</si>
  <si>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</si>
  <si>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</si>
  <si>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</si>
  <si>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</si>
  <si>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</si>
  <si>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</si>
  <si>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</si>
  <si>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</si>
  <si>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</si>
  <si>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</si>
  <si>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</si>
  <si>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</si>
  <si>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</si>
  <si>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</si>
  <si>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</si>
  <si>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</si>
  <si>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</si>
  <si>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</si>
  <si>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</si>
  <si>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</si>
  <si>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</si>
  <si>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</si>
  <si>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</si>
  <si>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</si>
  <si>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</si>
  <si>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</si>
  <si>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</si>
  <si>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</si>
  <si>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</si>
  <si>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</si>
  <si>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</si>
  <si>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</si>
  <si>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</si>
  <si>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</si>
  <si>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</si>
  <si>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</si>
  <si>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</si>
  <si>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</si>
  <si>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</si>
  <si>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</si>
  <si>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</si>
  <si>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</si>
  <si>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</si>
  <si>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</si>
  <si>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</si>
  <si>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</si>
  <si>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</si>
  <si>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</si>
  <si>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</si>
  <si>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</si>
  <si>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</si>
  <si>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</si>
  <si>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</si>
  <si>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</si>
  <si>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</si>
  <si>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</si>
  <si>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</si>
  <si>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</si>
  <si>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</si>
  <si>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</si>
  <si>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</si>
  <si>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</si>
  <si>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</si>
  <si>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</si>
  <si>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</si>
  <si>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</si>
  <si>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</si>
  <si>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</si>
  <si>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</si>
  <si>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</si>
  <si>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</si>
  <si>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</si>
  <si>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</si>
  <si>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</si>
  <si>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</si>
  <si>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</si>
  <si>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</si>
  <si>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</si>
  <si>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</si>
  <si>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</si>
  <si>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</si>
  <si>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</si>
  <si>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</si>
  <si>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</si>
  <si>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</si>
  <si>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</si>
  <si>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</si>
  <si>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</si>
  <si>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</si>
  <si>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</si>
  <si>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</si>
  <si>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</si>
  <si>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</si>
  <si>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</si>
  <si>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</si>
  <si>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</si>
  <si>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</si>
  <si>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</si>
  <si>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</si>
  <si>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</si>
  <si>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</si>
  <si>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</si>
  <si>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</si>
  <si>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</si>
  <si>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</si>
  <si>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</si>
  <si>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</si>
  <si>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</si>
  <si>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</si>
  <si>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</si>
  <si>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</si>
  <si>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</si>
  <si>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</si>
  <si>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</si>
  <si>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</si>
  <si>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</si>
  <si>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</si>
  <si>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</si>
  <si>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</si>
  <si>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</si>
  <si>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</si>
  <si>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</si>
  <si>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</si>
  <si>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</si>
  <si>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</si>
  <si>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</si>
  <si>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</si>
  <si>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</si>
  <si>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</si>
  <si>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</si>
  <si>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</si>
  <si>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</si>
  <si>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</si>
  <si>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</si>
  <si>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</si>
  <si>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</si>
  <si>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</si>
  <si>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</si>
  <si>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</si>
  <si>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</si>
  <si>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</si>
  <si>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</si>
  <si>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</si>
  <si>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</si>
  <si>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</si>
  <si>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</si>
  <si>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</si>
  <si>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</si>
  <si>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</si>
  <si>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</si>
  <si>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</si>
  <si>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</si>
  <si>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</si>
  <si>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</si>
  <si>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</si>
  <si>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</si>
  <si>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</si>
  <si>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</si>
  <si>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</si>
  <si>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</si>
  <si>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</si>
  <si>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</si>
  <si>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</si>
  <si>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</si>
  <si>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</si>
  <si>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</si>
  <si>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</si>
  <si>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</si>
  <si>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</si>
  <si>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</si>
  <si>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</si>
  <si>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</si>
  <si>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</si>
  <si>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</si>
  <si>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</si>
  <si>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</si>
  <si>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</si>
  <si>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</si>
  <si>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</si>
  <si>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</si>
  <si>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</si>
  <si>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</si>
  <si>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</si>
  <si>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</si>
  <si>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</si>
  <si>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</si>
  <si>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</si>
  <si>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</si>
  <si>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</si>
  <si>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</si>
  <si>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</si>
  <si>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</si>
  <si>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</si>
  <si>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</si>
  <si>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</si>
  <si>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</si>
  <si>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</si>
  <si>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</si>
  <si>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</si>
  <si>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</si>
  <si>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</si>
  <si>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</si>
  <si>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</si>
  <si>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</si>
  <si>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</si>
  <si>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</si>
  <si>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</si>
  <si>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</si>
  <si>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</si>
  <si>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</si>
  <si>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</si>
  <si>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</si>
  <si>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</si>
  <si>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</si>
  <si>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</si>
  <si>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</si>
  <si>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</si>
  <si>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</si>
  <si>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</si>
  <si>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</si>
  <si>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</si>
  <si>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</si>
  <si>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</si>
  <si>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</si>
  <si>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</si>
  <si>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</si>
  <si>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</si>
  <si>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</si>
  <si>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</si>
  <si>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</si>
  <si>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</si>
  <si>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</si>
  <si>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</si>
  <si>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</si>
  <si>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</si>
  <si>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</si>
  <si>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</si>
  <si>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</si>
  <si>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</si>
  <si>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</si>
  <si>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</si>
  <si>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</si>
  <si>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</si>
  <si>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</si>
  <si>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</si>
  <si>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</si>
  <si>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</si>
  <si>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</si>
  <si>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</si>
  <si>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</si>
  <si>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</si>
  <si>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</si>
  <si>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</si>
  <si>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</si>
  <si>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</si>
  <si>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</si>
  <si>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</si>
  <si>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</si>
  <si>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</si>
  <si>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</si>
  <si>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</si>
  <si>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</si>
  <si>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</si>
  <si>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</si>
  <si>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</si>
  <si>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</si>
  <si>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</si>
  <si>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</si>
  <si>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</si>
  <si>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</si>
  <si>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</si>
  <si>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</si>
  <si>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</si>
  <si>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</si>
  <si>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</si>
  <si>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</si>
  <si>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</si>
  <si>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</si>
  <si>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</si>
  <si>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</si>
  <si>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</si>
  <si>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</si>
  <si>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</si>
  <si>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</si>
  <si>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</si>
  <si>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</si>
  <si>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</si>
  <si>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</si>
  <si>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</si>
  <si>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</si>
  <si>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</si>
  <si>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</si>
  <si>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</si>
  <si>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</si>
  <si>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</si>
  <si>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</si>
  <si>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</si>
  <si>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</si>
  <si>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</si>
  <si>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</si>
  <si>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</si>
  <si>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</si>
  <si>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</si>
  <si>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</si>
  <si>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</si>
  <si>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</si>
  <si>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</si>
  <si>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</si>
  <si>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</si>
  <si>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</si>
  <si>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</si>
  <si>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</si>
  <si>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</si>
  <si>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</si>
  <si>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</si>
  <si>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</si>
  <si>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</si>
  <si>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</si>
  <si>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</si>
  <si>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</si>
  <si>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</si>
  <si>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</si>
  <si>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</si>
  <si>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</si>
  <si>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</si>
  <si>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</si>
  <si>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</si>
  <si>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</si>
  <si>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</si>
  <si>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</si>
  <si>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</si>
  <si>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</si>
  <si>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</si>
  <si>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</si>
  <si>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</si>
  <si>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</si>
  <si>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</si>
  <si>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</si>
  <si>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</si>
  <si>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</si>
  <si>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</si>
  <si>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</si>
  <si>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</si>
  <si>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</si>
  <si>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</si>
  <si>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</si>
  <si>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</si>
  <si>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</si>
  <si>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</si>
  <si>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</si>
  <si>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</si>
  <si>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</si>
  <si>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</si>
  <si>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</si>
  <si>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</si>
  <si>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</si>
  <si>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</si>
  <si>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</si>
  <si>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</si>
  <si>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</si>
  <si>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</si>
  <si>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</si>
  <si>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</si>
  <si>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</si>
  <si>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</si>
  <si>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</si>
  <si>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</si>
  <si>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</si>
  <si>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</si>
  <si>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</si>
  <si>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</si>
  <si>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</si>
  <si>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</si>
  <si>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</si>
  <si>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</si>
  <si>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</si>
  <si>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</si>
  <si>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</si>
  <si>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</si>
  <si>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</si>
  <si>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</si>
  <si>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</si>
  <si>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</si>
  <si>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</si>
  <si>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</si>
  <si>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</si>
  <si>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</si>
  <si>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</si>
  <si>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</si>
  <si>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</si>
  <si>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</si>
  <si>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</si>
  <si>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</si>
  <si>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</si>
  <si>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</si>
  <si>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</si>
  <si>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</si>
  <si>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</si>
  <si>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</si>
  <si>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</si>
  <si>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</si>
  <si>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</si>
  <si>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</si>
  <si>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</si>
  <si>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</si>
  <si>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</si>
  <si>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</si>
  <si>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</si>
  <si>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</si>
  <si>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</si>
  <si>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</si>
  <si>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</si>
  <si>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</si>
  <si>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</si>
  <si>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</si>
  <si>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</si>
  <si>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</si>
  <si>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</si>
  <si>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</si>
  <si>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</si>
  <si>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</si>
  <si>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</si>
  <si>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</si>
  <si>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</si>
  <si>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</si>
  <si>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</si>
  <si>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</si>
  <si>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</si>
  <si>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</si>
  <si>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</si>
  <si>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</si>
  <si>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</si>
  <si>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</si>
  <si>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</si>
  <si>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</si>
  <si>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</si>
  <si>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</si>
  <si>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</si>
  <si>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</si>
  <si>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</si>
  <si>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</si>
  <si>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</si>
  <si>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</si>
  <si>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</si>
  <si>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</si>
  <si>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</si>
  <si>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</si>
  <si>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</si>
  <si>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</si>
  <si>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</si>
  <si>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</si>
  <si>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</si>
  <si>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</si>
  <si>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</si>
  <si>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</si>
  <si>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</si>
  <si>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</si>
  <si>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</si>
  <si>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</si>
  <si>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</si>
  <si>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</si>
  <si>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</si>
  <si>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</si>
  <si>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</si>
  <si>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</si>
  <si>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</si>
  <si>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</si>
  <si>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</si>
  <si>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</si>
  <si>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</si>
  <si>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</si>
  <si>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</si>
  <si>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</si>
  <si>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</si>
  <si>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</si>
  <si>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</si>
  <si>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</si>
  <si>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</si>
  <si>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</si>
  <si>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</si>
  <si>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</si>
  <si>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</si>
  <si>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</si>
  <si>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</si>
  <si>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</si>
  <si>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</si>
  <si>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</si>
  <si>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</si>
  <si>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</si>
  <si>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</si>
  <si>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</si>
  <si>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</si>
  <si>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</si>
  <si>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</si>
  <si>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</si>
  <si>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</si>
  <si>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</si>
  <si>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</si>
  <si>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</si>
  <si>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</si>
  <si>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</si>
  <si>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</si>
  <si>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</si>
  <si>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</si>
  <si>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</si>
  <si>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</si>
  <si>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</si>
  <si>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</si>
  <si>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</si>
  <si>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</si>
  <si>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</si>
  <si>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</si>
  <si>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</si>
  <si>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</si>
  <si>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</si>
  <si>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</si>
  <si>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</si>
  <si>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</si>
  <si>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</si>
  <si>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</si>
  <si>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</si>
  <si>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</si>
  <si>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</si>
  <si>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</si>
  <si>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</si>
  <si>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</si>
  <si>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</si>
  <si>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</si>
  <si>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</si>
  <si>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</si>
  <si>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</si>
  <si>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</si>
  <si>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</si>
  <si>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</si>
  <si>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</si>
  <si>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</si>
  <si>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</si>
  <si>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</si>
  <si>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</si>
  <si>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</si>
  <si>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</si>
  <si>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</si>
  <si>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</si>
  <si>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</si>
  <si>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</si>
  <si>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</si>
  <si>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</si>
  <si>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</si>
  <si>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</si>
  <si>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</si>
  <si>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</si>
  <si>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</si>
  <si>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</si>
  <si>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</si>
  <si>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</si>
  <si>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</si>
  <si>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</si>
  <si>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</si>
  <si>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</si>
  <si>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</si>
  <si>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</si>
  <si>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</si>
  <si>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</si>
  <si>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</si>
  <si>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</si>
  <si>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</si>
  <si>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</si>
  <si>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</si>
  <si>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</si>
  <si>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</si>
  <si>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</si>
  <si>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</si>
  <si>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</si>
  <si>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</si>
  <si>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</si>
  <si>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</si>
  <si>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</si>
  <si>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</si>
  <si>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</si>
  <si>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</si>
  <si>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</si>
  <si>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</si>
  <si>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</si>
  <si>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</si>
  <si>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</si>
  <si>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</si>
  <si>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</si>
  <si>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</si>
  <si>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</si>
  <si>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</si>
  <si>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</si>
  <si>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</si>
  <si>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</si>
  <si>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</si>
  <si>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</si>
  <si>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</si>
  <si>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</si>
  <si>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</si>
  <si>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</si>
  <si>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</si>
  <si>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</si>
  <si>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</si>
  <si>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</si>
  <si>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</si>
  <si>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</si>
  <si>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</si>
  <si>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</si>
  <si>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</si>
  <si>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</si>
  <si>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</si>
  <si>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</si>
  <si>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</si>
  <si>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</si>
  <si>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</si>
  <si>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</si>
  <si>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</si>
  <si>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</si>
  <si>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</si>
  <si>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</si>
  <si>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</si>
  <si>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</si>
  <si>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</si>
  <si>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</si>
  <si>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</si>
  <si>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</si>
  <si>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</si>
  <si>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</si>
  <si>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</si>
  <si>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</si>
  <si>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</si>
  <si>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</si>
  <si>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</si>
  <si>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</si>
  <si>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</si>
  <si>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</si>
  <si>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</si>
  <si>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</si>
  <si>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</si>
  <si>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</si>
  <si>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</si>
  <si>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</si>
  <si>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</si>
  <si>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</si>
  <si>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</si>
  <si>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</si>
  <si>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</si>
  <si>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</si>
  <si>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</si>
  <si>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</si>
  <si>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</si>
  <si>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</si>
  <si>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</si>
  <si>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</si>
  <si>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</si>
  <si>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</si>
  <si>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</si>
  <si>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</si>
  <si>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</si>
  <si>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</si>
  <si>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</si>
  <si>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</si>
  <si>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</si>
  <si>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</si>
  <si>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</si>
  <si>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</si>
  <si>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</si>
  <si>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</si>
  <si>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</si>
  <si>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</si>
  <si>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</si>
  <si>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</si>
  <si>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</si>
  <si>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</si>
  <si>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</si>
  <si>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</si>
  <si>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</si>
  <si>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</si>
  <si>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</si>
  <si>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</si>
  <si>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</si>
  <si>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</si>
  <si>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</si>
  <si>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</si>
  <si>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</si>
  <si>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</si>
  <si>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</si>
  <si>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</si>
  <si>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</si>
  <si>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</si>
  <si>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</si>
  <si>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</si>
  <si>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</si>
  <si>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</si>
  <si>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</si>
  <si>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</si>
  <si>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</si>
  <si>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</si>
  <si>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</si>
  <si>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</si>
  <si>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</si>
  <si>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</si>
  <si>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</si>
  <si>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</si>
  <si>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</si>
  <si>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</si>
  <si>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</si>
  <si>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</si>
  <si>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</si>
  <si>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</si>
  <si>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</si>
  <si>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</si>
  <si>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</si>
  <si>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</si>
  <si>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</si>
  <si>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</si>
  <si>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</si>
  <si>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</si>
  <si>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</si>
  <si>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</si>
  <si>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</si>
  <si>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</si>
  <si>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</si>
  <si>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</si>
  <si>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</si>
  <si>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</si>
  <si>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</si>
  <si>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</si>
  <si>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</si>
  <si>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</si>
  <si>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</si>
  <si>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</si>
  <si>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</si>
  <si>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</si>
  <si>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</si>
  <si>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</si>
  <si>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</si>
  <si>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</si>
  <si>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</si>
  <si>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</si>
  <si>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</si>
  <si>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</si>
  <si>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</si>
  <si>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</si>
  <si>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</si>
  <si>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</si>
  <si>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</si>
  <si>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</si>
  <si>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</si>
  <si>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</si>
  <si>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</si>
  <si>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</si>
  <si>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</si>
  <si>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</si>
  <si>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</si>
  <si>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</si>
  <si>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</si>
  <si>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</si>
  <si>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</si>
  <si>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</si>
  <si>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</si>
  <si>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</si>
  <si>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</si>
  <si>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</si>
  <si>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</si>
  <si>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</si>
  <si>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</si>
  <si>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</si>
  <si>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</si>
  <si>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</si>
  <si>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</si>
  <si>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</si>
  <si>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</si>
  <si>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</si>
  <si>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</si>
  <si>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</si>
  <si>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</si>
  <si>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</si>
  <si>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</si>
  <si>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</si>
  <si>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</si>
  <si>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</si>
  <si>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</si>
  <si>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</si>
  <si>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</si>
  <si>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</si>
  <si>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</si>
  <si>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</si>
  <si>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</si>
  <si>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</si>
  <si>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</si>
  <si>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</si>
  <si>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</si>
  <si>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</si>
  <si>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</si>
  <si>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</si>
  <si>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</si>
  <si>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</si>
  <si>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</si>
  <si>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</si>
  <si>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</si>
  <si>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</si>
  <si>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</si>
  <si>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</si>
  <si>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</si>
  <si>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</si>
  <si>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</si>
  <si>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</si>
  <si>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</si>
  <si>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</si>
  <si>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</si>
  <si>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</si>
  <si>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</si>
  <si>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</si>
  <si>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</si>
  <si>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</si>
  <si>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</si>
  <si>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</si>
  <si>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</si>
  <si>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</si>
  <si>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</si>
  <si>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</si>
  <si>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</si>
  <si>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</si>
  <si>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</si>
  <si>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</si>
  <si>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</si>
  <si>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</si>
  <si>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</si>
  <si>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</si>
  <si>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</si>
  <si>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</si>
  <si>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</si>
  <si>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</si>
  <si>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</si>
  <si>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</si>
  <si>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</si>
  <si>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</si>
  <si>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</si>
  <si>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</si>
  <si>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</si>
  <si>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</si>
  <si>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</si>
  <si>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</si>
  <si>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</si>
  <si>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</si>
  <si>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</si>
  <si>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</si>
  <si>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</si>
  <si>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</si>
  <si>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</si>
  <si>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</si>
  <si>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</si>
  <si>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</si>
  <si>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</si>
  <si>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</si>
  <si>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</si>
  <si>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</si>
  <si>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</si>
  <si>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</si>
  <si>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</si>
  <si>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</si>
  <si>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</si>
  <si>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</si>
  <si>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</si>
  <si>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</si>
  <si>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</si>
  <si>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</si>
  <si>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</si>
  <si>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</si>
  <si>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</si>
  <si>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</si>
  <si>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</si>
  <si>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</si>
  <si>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</si>
  <si>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</si>
  <si>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</si>
  <si>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</si>
  <si>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</si>
  <si>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</si>
  <si>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</si>
  <si>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</si>
  <si>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</si>
  <si>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</si>
  <si>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</si>
  <si>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</si>
  <si>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</si>
  <si>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</si>
  <si>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</si>
  <si>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</si>
  <si>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</si>
  <si>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</si>
  <si>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</si>
  <si>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</si>
  <si>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</si>
  <si>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</si>
  <si>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</si>
  <si>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</si>
  <si>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</si>
  <si>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</si>
  <si>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</si>
  <si>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</si>
  <si>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</si>
  <si>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</si>
  <si>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</si>
  <si>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</si>
  <si>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</si>
  <si>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</si>
  <si>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</si>
  <si>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</si>
  <si>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</si>
  <si>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</si>
  <si>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</si>
  <si>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</si>
  <si>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</si>
  <si>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</si>
  <si>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</si>
  <si>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</si>
  <si>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</si>
  <si>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</si>
  <si>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</si>
  <si>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</si>
  <si>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</si>
  <si>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</si>
  <si>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</si>
  <si>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</si>
  <si>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</si>
  <si>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</si>
  <si>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</si>
  <si>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</si>
  <si>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</si>
  <si>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</si>
  <si>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</si>
  <si>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</si>
  <si>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</si>
  <si>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</si>
  <si>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</si>
  <si>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</si>
  <si>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</si>
  <si>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</si>
  <si>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</si>
  <si>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</si>
  <si>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</si>
  <si>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</si>
  <si>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</si>
  <si>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</si>
  <si>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</si>
  <si>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</si>
  <si>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</si>
  <si>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</si>
  <si>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</si>
  <si>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</si>
  <si>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</si>
  <si>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</si>
  <si>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</si>
  <si>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</si>
  <si>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</si>
  <si>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</si>
  <si>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</si>
  <si>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</si>
  <si>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</si>
  <si>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</si>
  <si>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</si>
  <si>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</si>
  <si>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</si>
  <si>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</si>
  <si>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</si>
  <si>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</si>
  <si>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</si>
  <si>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</si>
  <si>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</si>
  <si>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</si>
  <si>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</si>
  <si>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</si>
  <si>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</si>
  <si>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</si>
  <si>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</si>
  <si>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</si>
  <si>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</si>
  <si>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</si>
  <si>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</si>
  <si>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</si>
  <si>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</si>
  <si>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</si>
  <si>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</si>
  <si>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</si>
  <si>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</si>
  <si>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</si>
  <si>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</si>
  <si>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</si>
  <si>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</si>
  <si>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</si>
  <si>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</si>
  <si>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</si>
  <si>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</si>
  <si>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</si>
  <si>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</si>
  <si>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</si>
  <si>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</si>
  <si>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</si>
  <si>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</si>
  <si>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</si>
  <si>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</si>
  <si>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</si>
  <si>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</si>
  <si>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</si>
  <si>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</si>
  <si>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</si>
  <si>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</si>
  <si>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</si>
  <si>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</si>
  <si>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</si>
  <si>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</si>
  <si>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</si>
  <si>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</si>
  <si>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</si>
  <si>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</si>
  <si>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</si>
  <si>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</si>
  <si>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</si>
  <si>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</si>
  <si>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</si>
  <si>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</si>
  <si>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</si>
  <si>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</si>
  <si>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</si>
  <si>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</si>
  <si>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</si>
  <si>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</si>
  <si>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</si>
  <si>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</si>
  <si>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</si>
  <si>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</si>
  <si>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</si>
  <si>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</si>
  <si>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</si>
  <si>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</si>
  <si>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</si>
  <si>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</si>
  <si>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</si>
  <si>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</si>
  <si>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</si>
  <si>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</si>
  <si>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</si>
  <si>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</si>
  <si>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</si>
  <si>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</si>
  <si>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</si>
  <si>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</si>
  <si>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</si>
  <si>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</si>
  <si>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</si>
  <si>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</si>
  <si>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</si>
  <si>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</si>
  <si>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</si>
  <si>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</si>
  <si>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</si>
  <si>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</si>
  <si>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</si>
  <si>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</si>
  <si>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</si>
  <si>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</si>
  <si>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</si>
  <si>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</si>
  <si>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</si>
  <si>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</si>
  <si>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</si>
  <si>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</si>
  <si>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</si>
  <si>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</si>
  <si>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</si>
  <si>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</si>
  <si>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</si>
  <si>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</si>
  <si>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</si>
  <si>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</si>
  <si>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</si>
  <si>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</si>
  <si>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</si>
  <si>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</si>
  <si>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</si>
  <si>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</si>
  <si>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</si>
  <si>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</si>
  <si>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</si>
  <si>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</si>
  <si>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</si>
  <si>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</si>
  <si>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</si>
  <si>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</si>
  <si>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</si>
  <si>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</si>
  <si>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</si>
  <si>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</si>
  <si>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</si>
  <si>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</si>
  <si>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</si>
  <si>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</si>
  <si>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</si>
  <si>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</si>
  <si>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</si>
  <si>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</si>
  <si>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</si>
  <si>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</si>
  <si>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</si>
  <si>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</si>
  <si>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</si>
  <si>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</si>
  <si>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</si>
  <si>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</si>
  <si>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</si>
  <si>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</si>
  <si>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</si>
  <si>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</si>
  <si>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</si>
  <si>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</si>
  <si>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</si>
  <si>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</si>
  <si>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</si>
  <si>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</si>
  <si>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</si>
  <si>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</si>
  <si>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</si>
  <si>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</si>
  <si>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</si>
  <si>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</si>
  <si>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</si>
  <si>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</si>
  <si>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</si>
  <si>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</si>
  <si>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</si>
  <si>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</si>
  <si>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</si>
  <si>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</si>
  <si>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</si>
  <si>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</si>
  <si>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</si>
  <si>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</si>
  <si>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</si>
  <si>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</si>
  <si>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</si>
  <si>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</si>
  <si>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</si>
  <si>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</si>
  <si>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</si>
  <si>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</si>
  <si>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</si>
  <si>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</si>
  <si>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</si>
  <si>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</si>
  <si>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</si>
  <si>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</si>
  <si>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</si>
  <si>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</si>
  <si>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</si>
  <si>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</si>
  <si>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</si>
  <si>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</si>
  <si>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</si>
  <si>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</si>
  <si>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</si>
  <si>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</si>
  <si>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</si>
  <si>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</si>
  <si>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</si>
  <si>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</si>
  <si>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</si>
  <si>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</si>
  <si>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</si>
  <si>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</si>
  <si>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</si>
  <si>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</si>
  <si>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</si>
  <si>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</si>
  <si>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</si>
  <si>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</si>
  <si>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</si>
  <si>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</si>
  <si>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</si>
  <si>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</si>
  <si>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</si>
  <si>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</si>
  <si>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</si>
  <si>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</si>
  <si>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</si>
  <si>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</si>
  <si>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</si>
  <si>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</si>
  <si>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</si>
  <si>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</si>
  <si>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</si>
  <si>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</si>
  <si>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</si>
  <si>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</si>
  <si>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</si>
  <si>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</si>
  <si>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</si>
  <si>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</si>
  <si>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</si>
  <si>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</si>
  <si>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</si>
  <si>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</si>
  <si>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</si>
  <si>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</si>
  <si>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</si>
  <si>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</si>
  <si>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</si>
  <si>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</si>
  <si>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</si>
  <si>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</si>
  <si>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</si>
  <si>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</si>
  <si>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</si>
  <si>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</si>
  <si>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</si>
  <si>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</si>
  <si>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</si>
  <si>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</si>
  <si>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</si>
  <si>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</si>
  <si>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</si>
  <si>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</si>
  <si>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</si>
  <si>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</si>
  <si>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</si>
  <si>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</si>
  <si>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</si>
  <si>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</si>
  <si>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</si>
  <si>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</si>
  <si>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</si>
  <si>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</si>
  <si>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</si>
  <si>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</si>
  <si>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</si>
  <si>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</si>
  <si>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</si>
  <si>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</si>
  <si>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</si>
  <si>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</si>
  <si>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</si>
  <si>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</si>
  <si>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</si>
  <si>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</si>
  <si>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</si>
  <si>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</si>
  <si>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</si>
  <si>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</si>
  <si>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</si>
  <si>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</si>
  <si>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</si>
  <si>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</si>
  <si>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</si>
  <si>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</si>
  <si>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</si>
  <si>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</si>
  <si>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</si>
  <si>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</si>
  <si>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</si>
  <si>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</si>
  <si>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</si>
  <si>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</si>
  <si>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</si>
  <si>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</si>
  <si>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</si>
  <si>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</si>
  <si>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</si>
  <si>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</si>
  <si>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</si>
  <si>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</si>
  <si>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</si>
  <si>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</si>
  <si>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</si>
  <si>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</si>
  <si>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</si>
  <si>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</si>
  <si>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</si>
  <si>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</si>
  <si>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</si>
  <si>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</si>
  <si>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</si>
  <si>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</si>
  <si>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</si>
  <si>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</si>
  <si>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</si>
  <si>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</si>
  <si>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</si>
  <si>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</si>
  <si>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</si>
  <si>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</si>
  <si>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</si>
  <si>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</si>
  <si>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</si>
  <si>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</si>
  <si>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</si>
  <si>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</si>
  <si>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</si>
  <si>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</si>
  <si>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</si>
  <si>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</si>
  <si>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</si>
  <si>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</si>
  <si>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</si>
  <si>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</si>
  <si>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</si>
  <si>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</si>
  <si>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</si>
  <si>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</si>
  <si>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</si>
  <si>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</si>
  <si>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</si>
  <si>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</si>
  <si>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</si>
  <si>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</si>
  <si>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</si>
  <si>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</si>
  <si>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</si>
  <si>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</si>
  <si>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</si>
  <si>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</si>
  <si>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</si>
  <si>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</si>
  <si>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</si>
  <si>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</si>
  <si>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</si>
  <si>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</si>
  <si>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</si>
  <si>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</si>
  <si>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</si>
  <si>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</si>
  <si>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</si>
  <si>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</si>
  <si>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</si>
  <si>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</si>
  <si>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</si>
  <si>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</si>
  <si>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</si>
  <si>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</si>
  <si>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</si>
  <si>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</si>
  <si>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</si>
  <si>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</si>
  <si>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</si>
  <si>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</si>
  <si>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</si>
  <si>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</si>
  <si>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</si>
  <si>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</si>
  <si>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</si>
  <si>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</si>
  <si>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</si>
  <si>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</si>
  <si>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</si>
  <si>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</si>
  <si>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</si>
  <si>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</si>
  <si>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</si>
  <si>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</si>
  <si>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</si>
  <si>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</si>
  <si>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</si>
  <si>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</si>
  <si>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</si>
  <si>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</si>
  <si>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</si>
  <si>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</si>
  <si>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</si>
  <si>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</si>
  <si>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</si>
  <si>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</si>
  <si>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</si>
  <si>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</si>
  <si>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</si>
  <si>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</si>
  <si>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</si>
  <si>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</si>
  <si>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</si>
  <si>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</si>
  <si>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</si>
  <si>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</si>
  <si>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</si>
  <si>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</si>
  <si>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</si>
  <si>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</si>
  <si>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</si>
  <si>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</si>
  <si>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</si>
  <si>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</si>
  <si>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</si>
  <si>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</si>
  <si>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</si>
  <si>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</si>
  <si>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</si>
  <si>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</si>
  <si>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</si>
  <si>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</si>
  <si>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</si>
  <si>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</si>
  <si>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</si>
  <si>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</si>
  <si>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</si>
  <si>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</si>
  <si>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</si>
  <si>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</si>
  <si>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</si>
  <si>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</si>
  <si>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</si>
  <si>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</si>
  <si>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</si>
  <si>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</si>
  <si>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</si>
  <si>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</si>
  <si>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</si>
  <si>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</si>
  <si>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</si>
  <si>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</si>
  <si>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</si>
  <si>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</si>
  <si>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</si>
  <si>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</si>
  <si>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</si>
  <si>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</si>
  <si>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</si>
  <si>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</si>
  <si>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</si>
  <si>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</si>
  <si>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</si>
  <si>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</si>
  <si>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</si>
  <si>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</si>
  <si>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</si>
  <si>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</si>
  <si>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</si>
  <si>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</si>
  <si>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</si>
  <si>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</si>
  <si>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</si>
  <si>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</si>
  <si>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</si>
  <si>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</si>
  <si>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</si>
  <si>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</si>
  <si>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</si>
  <si>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</si>
  <si>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</si>
  <si>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</si>
  <si>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</si>
  <si>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</si>
  <si>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</si>
  <si>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</si>
  <si>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</si>
  <si>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</si>
  <si>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</si>
  <si>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</si>
  <si>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</si>
  <si>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</si>
  <si>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</si>
  <si>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</si>
  <si>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</si>
  <si>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</si>
  <si>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</si>
  <si>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</si>
  <si>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</si>
  <si>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</si>
  <si>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</si>
  <si>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</si>
  <si>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</si>
  <si>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</si>
  <si>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</si>
  <si>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</si>
  <si>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</si>
  <si>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</si>
  <si>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</si>
  <si>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</si>
  <si>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</si>
  <si>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</si>
  <si>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</si>
  <si>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</si>
  <si>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</si>
  <si>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</si>
  <si>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</si>
  <si>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</si>
  <si>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</si>
  <si>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</si>
  <si>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</si>
  <si>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</si>
  <si>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</si>
  <si>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</si>
  <si>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</si>
  <si>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</si>
  <si>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</si>
  <si>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</si>
  <si>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</si>
  <si>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</si>
  <si>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</si>
  <si>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</si>
  <si>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</si>
  <si>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</si>
  <si>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</si>
  <si>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</si>
  <si>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</si>
  <si>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</si>
  <si>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</si>
  <si>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</si>
  <si>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</si>
  <si>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</si>
  <si>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</si>
  <si>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</si>
  <si>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</si>
  <si>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</si>
  <si>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</si>
  <si>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</si>
  <si>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</si>
  <si>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</si>
  <si>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</si>
  <si>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</si>
  <si>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</si>
  <si>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</si>
  <si>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</si>
  <si>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</si>
  <si>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</si>
  <si>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</si>
  <si>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</si>
  <si>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</si>
  <si>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</si>
  <si>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</si>
  <si>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</si>
  <si>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</si>
  <si>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</si>
  <si>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</si>
  <si>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</si>
  <si>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</si>
  <si>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</si>
  <si>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</si>
  <si>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</si>
  <si>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</si>
  <si>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</si>
  <si>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</si>
  <si>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</si>
  <si>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</si>
  <si>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</si>
  <si>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</si>
  <si>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</si>
  <si>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</si>
  <si>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</si>
  <si>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</si>
  <si>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</si>
  <si>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</si>
  <si>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</si>
  <si>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</si>
  <si>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</si>
  <si>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</si>
  <si>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</si>
  <si>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</si>
  <si>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</si>
  <si>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</si>
  <si>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</si>
  <si>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</si>
  <si>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</si>
  <si>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</si>
  <si>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</si>
  <si>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</si>
  <si>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</si>
  <si>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</si>
  <si>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</si>
  <si>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</si>
  <si>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</si>
  <si>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</si>
  <si>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</si>
  <si>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</si>
  <si>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</si>
  <si>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</si>
  <si>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</si>
  <si>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</si>
  <si>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</si>
  <si>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</si>
  <si>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</si>
  <si>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</si>
  <si>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</si>
  <si>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</si>
  <si>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</si>
  <si>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</si>
  <si>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</si>
  <si>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</si>
  <si>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</si>
  <si>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</si>
  <si>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</si>
  <si>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</si>
  <si>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</si>
  <si>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</si>
  <si>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</si>
  <si>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</si>
  <si>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</si>
  <si>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</si>
  <si>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</si>
  <si>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</si>
  <si>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</si>
  <si>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</si>
  <si>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</si>
  <si>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</si>
  <si>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</si>
  <si>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</si>
  <si>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</si>
  <si>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</si>
  <si>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</si>
  <si>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</si>
  <si>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</si>
  <si>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</si>
  <si>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</si>
  <si>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</si>
  <si>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</si>
  <si>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</si>
  <si>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</si>
  <si>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</si>
  <si>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</si>
  <si>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</si>
  <si>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</si>
  <si>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</si>
  <si>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</si>
  <si>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</si>
  <si>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</si>
  <si>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</si>
  <si>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</si>
  <si>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</si>
  <si>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</si>
  <si>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</si>
  <si>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</si>
  <si>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</si>
  <si>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</si>
  <si>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</si>
  <si>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</si>
  <si>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</si>
  <si>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</si>
  <si>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</si>
  <si>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</si>
  <si>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</si>
  <si>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</si>
  <si>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</si>
  <si>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</si>
  <si>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</si>
  <si>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</si>
  <si>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</si>
  <si>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</si>
  <si>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</si>
  <si>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</si>
  <si>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</si>
  <si>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</si>
  <si>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</si>
  <si>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</si>
  <si>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</si>
  <si>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</si>
  <si>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</si>
  <si>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</si>
  <si>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</si>
  <si>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</si>
  <si>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</si>
  <si>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</si>
  <si>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</si>
  <si>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</si>
  <si>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</si>
  <si>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</si>
  <si>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</si>
  <si>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</si>
  <si>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</si>
  <si>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</si>
  <si>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</si>
  <si>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</si>
  <si>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</si>
  <si>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</si>
  <si>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</si>
  <si>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</si>
  <si>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</si>
  <si>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</si>
  <si>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</si>
  <si>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</si>
  <si>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</si>
  <si>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</si>
  <si>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</si>
  <si>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</si>
  <si>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</si>
  <si>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</si>
  <si>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</si>
  <si>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</si>
  <si>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</si>
  <si>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</si>
  <si>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</si>
  <si>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</si>
  <si>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</si>
  <si>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</si>
  <si>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</si>
  <si>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</si>
  <si>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</si>
  <si>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</si>
  <si>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</si>
  <si>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</si>
  <si>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</si>
  <si>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</si>
  <si>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</si>
  <si>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</si>
  <si>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</si>
  <si>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</si>
  <si>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</si>
  <si>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</si>
  <si>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</si>
  <si>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</si>
  <si>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</si>
  <si>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</si>
  <si>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</si>
  <si>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</si>
  <si>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</si>
  <si>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</si>
  <si>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</si>
  <si>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</si>
  <si>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</si>
  <si>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</si>
  <si>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</si>
  <si>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</si>
  <si>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</si>
  <si>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</si>
  <si>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</si>
  <si>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</si>
  <si>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</si>
  <si>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</si>
  <si>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</si>
  <si>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</si>
  <si>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</si>
  <si>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</si>
  <si>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</si>
  <si>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</si>
  <si>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</si>
  <si>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</si>
  <si>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</si>
  <si>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</si>
  <si>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</si>
  <si>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</si>
  <si>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</si>
  <si>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</si>
  <si>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</si>
  <si>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</si>
  <si>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</si>
  <si>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</si>
  <si>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</si>
  <si>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</si>
  <si>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</si>
  <si>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</si>
  <si>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</si>
  <si>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</si>
  <si>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</si>
  <si>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</si>
  <si>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</si>
  <si>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</si>
  <si>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</si>
  <si>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</si>
  <si>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</si>
  <si>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</si>
  <si>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</si>
  <si>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</si>
  <si>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</si>
  <si>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</si>
  <si>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</si>
  <si>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</si>
  <si>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</si>
  <si>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</si>
  <si>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</si>
  <si>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</si>
  <si>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</si>
  <si>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</si>
  <si>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</si>
  <si>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</si>
  <si>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</si>
  <si>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</si>
  <si>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</si>
  <si>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</si>
  <si>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</si>
  <si>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</si>
  <si>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</si>
  <si>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</si>
  <si>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</si>
  <si>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</si>
  <si>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</si>
  <si>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</si>
  <si>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</si>
  <si>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</si>
  <si>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</si>
  <si>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</si>
  <si>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</si>
  <si>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</si>
  <si>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</si>
  <si>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</si>
  <si>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</si>
  <si>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</si>
  <si>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</si>
  <si>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</si>
  <si>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</si>
  <si>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</si>
  <si>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</si>
  <si>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</si>
  <si>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</si>
  <si>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</si>
  <si>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</si>
  <si>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</si>
  <si>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</si>
  <si>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</si>
  <si>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</si>
  <si>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</si>
  <si>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</si>
  <si>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</si>
  <si>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</si>
  <si>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</si>
  <si>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</si>
  <si>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</si>
  <si>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</si>
  <si>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</si>
  <si>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</si>
  <si>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</si>
  <si>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</si>
  <si>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</si>
  <si>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</si>
  <si>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</si>
  <si>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</si>
  <si>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</si>
  <si>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</si>
  <si>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</si>
  <si>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</si>
  <si>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</si>
  <si>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</si>
  <si>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</si>
  <si>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</si>
  <si>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</si>
  <si>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</si>
  <si>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</si>
  <si>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</si>
  <si>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</si>
  <si>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</si>
  <si>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</si>
  <si>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</si>
  <si>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</si>
  <si>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</si>
  <si>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</si>
  <si>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</si>
  <si>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</si>
  <si>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</si>
  <si>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</si>
  <si>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</si>
  <si>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</si>
  <si>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</si>
  <si>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</si>
  <si>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</si>
  <si>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</si>
  <si>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</si>
  <si>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</si>
  <si>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</si>
  <si>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</si>
  <si>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</si>
  <si>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</si>
  <si>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</si>
  <si>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</si>
  <si>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</si>
  <si>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</si>
  <si>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</si>
  <si>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</si>
  <si>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</si>
  <si>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</si>
  <si>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</si>
  <si>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</si>
  <si>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</si>
  <si>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</si>
  <si>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</si>
  <si>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</si>
  <si>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</si>
  <si>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</si>
  <si>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</si>
  <si>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</si>
  <si>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</si>
  <si>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</si>
  <si>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</si>
  <si>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</si>
  <si>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</si>
  <si>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</si>
  <si>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</si>
  <si>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</si>
  <si>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</si>
  <si>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</si>
  <si>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</si>
  <si>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</si>
  <si>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</si>
  <si>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</si>
  <si>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</si>
  <si>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</si>
  <si>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</si>
  <si>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</si>
  <si>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</si>
  <si>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</si>
  <si>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</si>
  <si>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</si>
  <si>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</si>
  <si>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</si>
  <si>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</si>
  <si>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</si>
  <si>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</si>
  <si>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</si>
  <si>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</si>
  <si>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</si>
  <si>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</si>
  <si>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</si>
  <si>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</si>
  <si>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</si>
  <si>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</si>
  <si>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</si>
  <si>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</si>
  <si>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</si>
  <si>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</si>
  <si>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</si>
  <si>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</si>
  <si>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</si>
  <si>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</si>
  <si>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</si>
  <si>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</si>
  <si>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</si>
  <si>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</si>
  <si>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</si>
  <si>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</si>
  <si>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</si>
  <si>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</si>
  <si>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</si>
  <si>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</si>
  <si>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</si>
  <si>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</si>
  <si>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</si>
  <si>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</si>
  <si>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</si>
  <si>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</si>
  <si>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</si>
  <si>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</si>
  <si>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</si>
  <si>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</si>
  <si>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</si>
  <si>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</si>
  <si>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</si>
  <si>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</si>
  <si>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</si>
  <si>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</si>
  <si>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</si>
  <si>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</si>
  <si>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</si>
  <si>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</si>
  <si>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</si>
  <si>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</si>
  <si>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</si>
  <si>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</si>
  <si>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</si>
  <si>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</si>
  <si>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</si>
  <si>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</si>
  <si>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</si>
  <si>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</si>
  <si>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</si>
  <si>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</si>
  <si>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</si>
  <si>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</si>
  <si>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</si>
  <si>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</si>
  <si>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</si>
  <si>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</si>
  <si>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</si>
  <si>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</si>
  <si>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</si>
  <si>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</si>
  <si>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</si>
  <si>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</si>
  <si>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</si>
  <si>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</si>
  <si>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</si>
  <si>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</si>
  <si>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</si>
  <si>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</si>
  <si>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</si>
  <si>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</si>
  <si>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</si>
  <si>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</si>
  <si>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</si>
  <si>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</si>
  <si>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</si>
  <si>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</si>
  <si>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</si>
  <si>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</si>
  <si>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</si>
  <si>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</si>
  <si>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</si>
  <si>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</si>
  <si>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</si>
  <si>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</si>
  <si>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</si>
  <si>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</si>
  <si>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</si>
  <si>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</si>
  <si>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</si>
  <si>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</si>
  <si>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</si>
  <si>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</si>
  <si>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</si>
  <si>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</si>
  <si>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</si>
  <si>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</si>
  <si>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</si>
  <si>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</si>
  <si>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</si>
  <si>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</si>
  <si>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</si>
  <si>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</si>
  <si>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</si>
  <si>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</si>
  <si>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</si>
  <si>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</si>
  <si>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</si>
  <si>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</si>
  <si>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</si>
  <si>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</si>
  <si>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</si>
  <si>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</si>
  <si>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</si>
  <si>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</si>
  <si>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</si>
  <si>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</si>
  <si>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</si>
  <si>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</si>
  <si>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</si>
  <si>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</si>
  <si>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</si>
  <si>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</si>
  <si>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</si>
  <si>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</si>
  <si>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</si>
  <si>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</si>
  <si>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</si>
  <si>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</si>
  <si>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</si>
  <si>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</si>
  <si>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</si>
  <si>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</si>
  <si>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</si>
  <si>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</si>
  <si>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</si>
  <si>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</si>
  <si>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</si>
  <si>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</si>
  <si>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</si>
  <si>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</si>
  <si>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</si>
  <si>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</si>
  <si>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</si>
  <si>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</si>
  <si>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</si>
  <si>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</si>
  <si>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</si>
  <si>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</si>
  <si>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</si>
  <si>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</si>
  <si>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</si>
  <si>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</si>
  <si>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</si>
  <si>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</si>
  <si>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</si>
  <si>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</si>
  <si>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</si>
  <si>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</si>
  <si>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</si>
  <si>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</si>
  <si>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</si>
  <si>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</si>
  <si>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</si>
  <si>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</si>
  <si>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</si>
  <si>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</si>
  <si>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</si>
  <si>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</si>
  <si>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</si>
  <si>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</si>
  <si>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</si>
  <si>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</si>
  <si>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</si>
  <si>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</si>
  <si>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</si>
  <si>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</si>
  <si>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</si>
  <si>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</si>
  <si>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</si>
  <si>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</si>
  <si>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</si>
  <si>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</si>
  <si>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</si>
  <si>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</si>
  <si>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</si>
  <si>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</si>
  <si>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</si>
  <si>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</si>
  <si>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</si>
  <si>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</si>
  <si>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</si>
  <si>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</si>
  <si>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</si>
  <si>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</si>
  <si>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</si>
  <si>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</si>
  <si>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</si>
  <si>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</si>
  <si>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</si>
  <si>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</si>
  <si>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</si>
  <si>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</si>
  <si>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</si>
  <si>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</si>
  <si>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</si>
  <si>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</si>
  <si>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</si>
  <si>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</si>
  <si>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</si>
  <si>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</si>
  <si>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</si>
  <si>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</si>
  <si>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</si>
  <si>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</si>
  <si>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</si>
  <si>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</si>
  <si>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</si>
  <si>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</si>
  <si>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</si>
  <si>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</si>
  <si>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</si>
  <si>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</si>
  <si>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</si>
  <si>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</si>
  <si>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</si>
  <si>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</si>
  <si>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</si>
  <si>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</si>
  <si>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</si>
  <si>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</si>
  <si>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</si>
  <si>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</si>
  <si>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</si>
  <si>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</si>
  <si>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</si>
  <si>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</si>
  <si>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</si>
  <si>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</si>
  <si>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</si>
  <si>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</si>
  <si>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</si>
  <si>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</si>
  <si>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</si>
  <si>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</si>
  <si>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</si>
  <si>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</si>
  <si>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</si>
  <si>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</si>
  <si>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</si>
  <si>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</si>
  <si>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</si>
  <si>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</si>
  <si>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</si>
  <si>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</si>
  <si>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</si>
  <si>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</si>
  <si>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</si>
  <si>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</si>
  <si>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</si>
  <si>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</si>
  <si>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</si>
  <si>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</si>
  <si>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</si>
  <si>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</si>
  <si>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</si>
  <si>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</si>
  <si>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</si>
  <si>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</si>
  <si>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</si>
  <si>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</si>
  <si>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</si>
  <si>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</si>
  <si>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</si>
  <si>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</si>
  <si>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</si>
  <si>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</si>
  <si>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</si>
  <si>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</si>
  <si>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</si>
  <si>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</si>
  <si>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</si>
  <si>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</si>
  <si>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</si>
  <si>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</si>
  <si>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</si>
  <si>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</si>
  <si>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</si>
  <si>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</si>
  <si>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</si>
  <si>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</si>
  <si>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</si>
  <si>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</si>
  <si>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</si>
  <si>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</si>
  <si>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</si>
  <si>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</si>
  <si>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</si>
  <si>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</si>
  <si>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</si>
  <si>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</si>
  <si>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</si>
  <si>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</si>
  <si>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</si>
  <si>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</si>
  <si>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</si>
  <si>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</si>
  <si>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</si>
  <si>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</si>
  <si>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</si>
  <si>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</si>
  <si>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</si>
  <si>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</si>
  <si>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</si>
  <si>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</si>
  <si>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</si>
  <si>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</si>
  <si>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</si>
  <si>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</si>
  <si>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</si>
  <si>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</si>
  <si>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</si>
  <si>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</si>
  <si>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</si>
  <si>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</si>
  <si>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</si>
  <si>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</si>
  <si>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</si>
  <si>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</si>
  <si>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</si>
  <si>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</si>
  <si>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</si>
  <si>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</si>
  <si>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</si>
  <si>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</si>
  <si>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</si>
  <si>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</si>
  <si>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</si>
  <si>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</si>
  <si>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</si>
  <si>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</si>
  <si>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</si>
  <si>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</si>
  <si>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</si>
  <si>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</si>
  <si>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</si>
  <si>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</si>
  <si>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</si>
  <si>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</si>
  <si>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</si>
  <si>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</si>
  <si>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</si>
  <si>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</si>
  <si>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</si>
  <si>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</si>
  <si>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</si>
  <si>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</si>
  <si>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</si>
  <si>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</si>
  <si>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</si>
  <si>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</si>
  <si>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</si>
  <si>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</si>
  <si>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</si>
  <si>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</si>
  <si>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</si>
  <si>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</si>
  <si>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</si>
  <si>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</si>
  <si>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</si>
  <si>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</si>
  <si>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</si>
  <si>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</si>
  <si>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</si>
  <si>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</si>
  <si>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</si>
  <si>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</si>
  <si>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</si>
  <si>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</si>
  <si>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</si>
  <si>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</si>
  <si>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</si>
  <si>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</si>
  <si>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</si>
  <si>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</si>
  <si>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</si>
  <si>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</si>
  <si>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</si>
  <si>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</si>
  <si>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</si>
  <si>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</si>
  <si>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</si>
  <si>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</si>
  <si>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</si>
  <si>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</si>
  <si>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</si>
  <si>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</si>
  <si>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</si>
  <si>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</si>
  <si>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</si>
  <si>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</si>
  <si>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</si>
  <si>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</si>
  <si>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</si>
  <si>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</si>
  <si>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</si>
  <si>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</si>
  <si>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</si>
  <si>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</si>
  <si>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</si>
  <si>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</si>
  <si>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</si>
  <si>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</si>
  <si>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</si>
  <si>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</si>
  <si>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</si>
  <si>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</si>
  <si>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</si>
  <si>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</si>
  <si>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</si>
  <si>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</si>
  <si>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</si>
  <si>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</si>
  <si>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</si>
  <si>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</si>
  <si>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</si>
  <si>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</si>
  <si>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</si>
  <si>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</si>
  <si>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</si>
  <si>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</si>
  <si>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</si>
  <si>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</si>
  <si>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</si>
  <si>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</si>
  <si>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</si>
  <si>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</si>
  <si>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</si>
  <si>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</si>
  <si>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</si>
  <si>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</si>
  <si>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</si>
  <si>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</si>
  <si>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</si>
  <si>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</si>
  <si>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</si>
  <si>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</si>
  <si>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</si>
  <si>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</si>
  <si>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</si>
  <si>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</si>
  <si>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</si>
  <si>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</si>
  <si>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</si>
  <si>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</si>
  <si>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</si>
  <si>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</si>
  <si>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</si>
  <si>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</si>
  <si>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</si>
  <si>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</si>
  <si>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</si>
  <si>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</si>
  <si>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</si>
  <si>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</si>
  <si>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</si>
  <si>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</si>
  <si>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</si>
  <si>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</si>
  <si>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</si>
  <si>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</si>
  <si>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</si>
  <si>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</si>
  <si>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</si>
  <si>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</si>
  <si>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</si>
  <si>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</si>
  <si>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</si>
  <si>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</si>
  <si>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</si>
  <si>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</si>
  <si>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</si>
  <si>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</si>
  <si>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</si>
  <si>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</si>
  <si>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</si>
  <si>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</si>
  <si>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</si>
  <si>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</si>
  <si>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</si>
  <si>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</si>
  <si>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</si>
  <si>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</si>
  <si>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</si>
  <si>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</si>
  <si>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</si>
  <si>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</si>
  <si>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</si>
  <si>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</si>
  <si>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</si>
  <si>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</si>
  <si>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</si>
  <si>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</si>
  <si>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</si>
  <si>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</si>
  <si>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</si>
  <si>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</si>
  <si>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</si>
  <si>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</si>
  <si>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</si>
  <si>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</si>
  <si>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</si>
  <si>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</si>
  <si>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</si>
  <si>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</si>
  <si>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</si>
  <si>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</si>
  <si>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</si>
  <si>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</si>
  <si>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</si>
  <si>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</si>
  <si>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</si>
  <si>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</si>
  <si>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</si>
  <si>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</si>
  <si>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</si>
  <si>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</si>
  <si>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</si>
  <si>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</si>
  <si>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</si>
  <si>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</si>
  <si>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</si>
  <si>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</si>
  <si>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</si>
  <si>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</si>
  <si>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</si>
  <si>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</si>
  <si>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</si>
  <si>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</si>
  <si>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</si>
  <si>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</si>
  <si>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</si>
  <si>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</si>
  <si>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</si>
  <si>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</si>
  <si>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</si>
  <si>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</si>
  <si>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</si>
  <si>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</si>
  <si>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</si>
  <si>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</si>
  <si>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</si>
  <si>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</si>
  <si>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</si>
  <si>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</si>
  <si>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</si>
  <si>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</si>
  <si>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</si>
  <si>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</si>
  <si>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</si>
  <si>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</si>
  <si>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</si>
  <si>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</si>
  <si>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</si>
  <si>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</si>
  <si>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</si>
  <si>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</si>
  <si>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</si>
  <si>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</si>
  <si>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</si>
  <si>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</si>
  <si>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</si>
  <si>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</si>
  <si>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</si>
  <si>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</si>
  <si>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</si>
  <si>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</si>
  <si>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</si>
  <si>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</si>
  <si>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</si>
  <si>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</si>
  <si>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</si>
  <si>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</si>
  <si>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</si>
  <si>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</si>
  <si>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</si>
  <si>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</si>
  <si>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</si>
  <si>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</si>
  <si>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</si>
  <si>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</si>
  <si>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</si>
  <si>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</si>
  <si>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</si>
  <si>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</si>
  <si>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</si>
  <si>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</si>
  <si>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</si>
  <si>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</si>
  <si>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</si>
  <si>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</si>
  <si>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</si>
  <si>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</si>
  <si>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</si>
  <si>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</si>
  <si>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</si>
  <si>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</si>
  <si>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</si>
  <si>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</si>
  <si>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</si>
  <si>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</si>
  <si>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</si>
  <si>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</si>
  <si>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</si>
  <si>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</si>
  <si>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</si>
  <si>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</si>
  <si>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</si>
  <si>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</si>
  <si>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</si>
  <si>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</si>
  <si>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</si>
  <si>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</si>
  <si>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</si>
  <si>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</si>
  <si>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</si>
  <si>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</si>
  <si>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</si>
  <si>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</si>
  <si>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</si>
  <si>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</si>
  <si>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</si>
  <si>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</si>
  <si>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</si>
  <si>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</si>
  <si>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</si>
  <si>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</si>
  <si>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</si>
  <si>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</si>
  <si>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</si>
  <si>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</si>
  <si>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</si>
  <si>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</si>
  <si>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</si>
  <si>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</si>
  <si>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</si>
  <si>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</si>
  <si>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</si>
  <si>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</si>
  <si>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</si>
  <si>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</si>
  <si>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</si>
  <si>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</si>
  <si>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</si>
  <si>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</si>
  <si>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</si>
  <si>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</si>
  <si>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</si>
  <si>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</si>
  <si>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</si>
  <si>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</si>
  <si>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</si>
  <si>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</si>
  <si>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</si>
  <si>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</si>
  <si>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</si>
  <si>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</si>
  <si>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</si>
  <si>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</si>
  <si>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</si>
  <si>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</si>
  <si>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</si>
  <si>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</si>
  <si>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</si>
  <si>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</si>
  <si>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</si>
  <si>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</si>
  <si>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</si>
  <si>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</si>
  <si>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</si>
  <si>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</si>
  <si>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</si>
  <si>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</si>
  <si>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</si>
  <si>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</si>
  <si>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</si>
  <si>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</si>
  <si>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</si>
  <si>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</si>
  <si>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</si>
  <si>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</si>
  <si>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</si>
  <si>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</si>
  <si>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</si>
  <si>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</si>
  <si>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</si>
  <si>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</si>
  <si>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</si>
  <si>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</si>
  <si>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</si>
  <si>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</si>
  <si>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</si>
  <si>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</si>
  <si>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</si>
  <si>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</si>
  <si>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</si>
  <si>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</si>
  <si>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</si>
  <si>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</si>
  <si>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</si>
  <si>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</si>
  <si>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</si>
  <si>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</si>
  <si>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</si>
  <si>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</si>
  <si>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</si>
  <si>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</si>
  <si>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</si>
  <si>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</si>
  <si>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</si>
  <si>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</si>
  <si>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</si>
  <si>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</si>
  <si>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</si>
  <si>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</si>
  <si>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</si>
  <si>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</si>
  <si>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</si>
  <si>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</si>
  <si>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</si>
  <si>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</si>
  <si>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</si>
  <si>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</si>
  <si>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</si>
  <si>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</si>
  <si>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</si>
  <si>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</si>
  <si>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</si>
  <si>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</si>
  <si>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</si>
  <si>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</si>
  <si>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</si>
  <si>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</si>
  <si>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</si>
  <si>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</si>
  <si>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</si>
  <si>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</si>
  <si>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</si>
  <si>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</si>
  <si>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</si>
  <si>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</si>
  <si>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</si>
  <si>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</si>
  <si>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</si>
  <si>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</si>
  <si>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</si>
  <si>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</si>
  <si>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</si>
  <si>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</si>
  <si>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</si>
  <si>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</si>
  <si>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</si>
  <si>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</si>
  <si>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</si>
  <si>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</si>
  <si>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</si>
  <si>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</si>
  <si>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</si>
  <si>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</si>
  <si>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</si>
  <si>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</si>
  <si>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</si>
  <si>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</si>
  <si>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</si>
  <si>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</si>
  <si>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</si>
  <si>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</si>
  <si>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</si>
  <si>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</si>
  <si>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</si>
  <si>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</si>
  <si>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</si>
  <si>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</si>
  <si>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</si>
  <si>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</si>
  <si>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</si>
  <si>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</si>
  <si>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</si>
  <si>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</si>
  <si>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</si>
  <si>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</si>
  <si>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</si>
  <si>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</si>
  <si>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</si>
  <si>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</si>
  <si>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</si>
  <si>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</si>
  <si>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</si>
  <si>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</si>
  <si>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</si>
  <si>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</si>
  <si>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</si>
  <si>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</si>
  <si>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</si>
  <si>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</si>
  <si>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</si>
  <si>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</si>
  <si>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</si>
  <si>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</si>
  <si>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</si>
  <si>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</si>
  <si>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</si>
  <si>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</si>
  <si>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</si>
  <si>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</si>
  <si>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</si>
  <si>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</si>
  <si>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</si>
  <si>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</si>
  <si>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</si>
  <si>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</si>
  <si>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</si>
  <si>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</si>
  <si>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</si>
  <si>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</si>
  <si>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</si>
  <si>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</si>
  <si>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</si>
  <si>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</si>
  <si>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</si>
  <si>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</si>
  <si>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</si>
  <si>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</si>
  <si>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</si>
  <si>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</si>
  <si>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</si>
  <si>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</si>
  <si>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</si>
  <si>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</si>
  <si>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</si>
  <si>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</si>
  <si>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</si>
  <si>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</si>
  <si>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</si>
  <si>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</si>
  <si>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</si>
  <si>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</si>
  <si>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</si>
  <si>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</si>
  <si>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</si>
  <si>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</si>
  <si>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</si>
  <si>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</si>
  <si>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</si>
  <si>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</si>
  <si>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</si>
  <si>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</si>
  <si>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</si>
  <si>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</si>
  <si>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</si>
  <si>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</si>
  <si>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</si>
  <si>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</si>
  <si>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</si>
  <si>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</si>
  <si>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</si>
  <si>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</si>
  <si>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</si>
  <si>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</si>
  <si>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</si>
  <si>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</si>
  <si>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</si>
  <si>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</si>
  <si>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</si>
  <si>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</si>
  <si>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</si>
  <si>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</si>
  <si>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</si>
  <si>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</si>
  <si>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</si>
  <si>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</si>
  <si>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</si>
  <si>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</si>
  <si>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</si>
  <si>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</si>
  <si>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</si>
  <si>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</si>
  <si>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</si>
  <si>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</si>
  <si>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</si>
  <si>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</si>
  <si>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</si>
  <si>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</si>
  <si>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</si>
  <si>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</si>
  <si>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</si>
  <si>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</si>
  <si>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</si>
  <si>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</si>
  <si>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</si>
  <si>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</si>
  <si>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</si>
  <si>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</si>
  <si>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</si>
  <si>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</si>
  <si>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</si>
  <si>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</si>
  <si>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</si>
  <si>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</si>
  <si>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</si>
  <si>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</si>
  <si>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</si>
  <si>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</si>
  <si>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</si>
  <si>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</si>
  <si>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</si>
  <si>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</si>
  <si>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</si>
  <si>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</si>
  <si>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</si>
  <si>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</si>
  <si>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</si>
  <si>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</si>
  <si>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</si>
  <si>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</si>
  <si>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</si>
  <si>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</si>
  <si>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</si>
  <si>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</si>
  <si>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</si>
  <si>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</si>
  <si>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</si>
  <si>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</si>
  <si>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</si>
  <si>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</si>
  <si>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</si>
  <si>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</si>
  <si>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</si>
  <si>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</si>
  <si>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</si>
  <si>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</si>
  <si>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</si>
  <si>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</si>
  <si>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</si>
  <si>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</si>
  <si>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</si>
  <si>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</si>
  <si>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</si>
  <si>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</si>
  <si>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</si>
  <si>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</si>
  <si>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</si>
  <si>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</si>
  <si>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</si>
  <si>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</si>
  <si>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</si>
  <si>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</si>
  <si>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</si>
  <si>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</si>
  <si>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</si>
  <si>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</si>
  <si>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</si>
  <si>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</si>
  <si>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</si>
  <si>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</si>
  <si>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</si>
  <si>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</si>
  <si>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</si>
  <si>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</si>
  <si>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</si>
  <si>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</si>
  <si>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</si>
  <si>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</si>
  <si>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</si>
  <si>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</si>
  <si>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</si>
  <si>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</si>
  <si>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</si>
  <si>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</si>
  <si>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</si>
  <si>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</si>
  <si>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</si>
  <si>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</si>
  <si>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</si>
  <si>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</si>
  <si>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</si>
  <si>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</si>
  <si>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</si>
  <si>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</si>
  <si>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</si>
  <si>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</si>
  <si>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</si>
  <si>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</si>
  <si>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</si>
  <si>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</si>
  <si>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</si>
  <si>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</si>
  <si>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</si>
  <si>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</si>
  <si>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</si>
  <si>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</si>
  <si>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</si>
  <si>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</si>
  <si>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</si>
  <si>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</si>
  <si>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</si>
  <si>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</si>
  <si>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</si>
  <si>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</si>
  <si>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</si>
  <si>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</si>
  <si>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</si>
  <si>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</si>
  <si>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</si>
  <si>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</si>
  <si>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</si>
  <si>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</si>
  <si>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</si>
  <si>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</si>
  <si>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</si>
  <si>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</si>
  <si>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</si>
  <si>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</si>
  <si>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</si>
  <si>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</si>
  <si>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</si>
  <si>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</si>
  <si>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</si>
  <si>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</si>
  <si>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</si>
  <si>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</si>
  <si>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</si>
  <si>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</si>
  <si>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</si>
  <si>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</si>
  <si>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</si>
  <si>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</si>
  <si>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</si>
  <si>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</si>
  <si>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</si>
  <si>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</si>
  <si>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</si>
  <si>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</si>
  <si>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</si>
  <si>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</si>
  <si>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</si>
  <si>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</si>
  <si>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</si>
  <si>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</si>
  <si>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</si>
  <si>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</si>
  <si>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</si>
  <si>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</si>
  <si>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</si>
  <si>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</si>
  <si>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</si>
  <si>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</si>
  <si>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</si>
  <si>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</si>
  <si>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</si>
  <si>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</si>
  <si>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</si>
  <si>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</si>
  <si>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</si>
  <si>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</si>
  <si>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</si>
  <si>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</si>
  <si>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</si>
  <si>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</si>
  <si>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</si>
  <si>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</si>
  <si>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</si>
  <si>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</si>
  <si>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</si>
  <si>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</si>
  <si>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</si>
  <si>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</si>
  <si>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</si>
  <si>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</si>
  <si>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</si>
  <si>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</si>
  <si>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</si>
  <si>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</si>
  <si>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</si>
  <si>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</si>
  <si>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</si>
  <si>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</si>
  <si>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</si>
  <si>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</si>
  <si>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</si>
  <si>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</si>
  <si>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</si>
  <si>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</si>
  <si>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</si>
  <si>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</si>
  <si>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</si>
  <si>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</si>
  <si>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</si>
  <si>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</si>
  <si>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</si>
  <si>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</si>
  <si>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</si>
  <si>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</si>
  <si>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</si>
  <si>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</si>
  <si>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</si>
  <si>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</si>
  <si>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</si>
  <si>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</si>
  <si>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</si>
  <si>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</si>
  <si>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</si>
  <si>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</si>
  <si>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</si>
  <si>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</si>
  <si>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</si>
  <si>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</si>
  <si>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</si>
  <si>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</si>
  <si>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</si>
  <si>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</si>
  <si>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</si>
  <si>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</si>
  <si>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</si>
  <si>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</si>
  <si>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</si>
  <si>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</si>
  <si>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</si>
  <si>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</si>
  <si>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</si>
  <si>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</si>
  <si>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</si>
  <si>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</si>
  <si>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</si>
  <si>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</si>
  <si>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</si>
  <si>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</si>
  <si>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</si>
  <si>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</si>
  <si>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</si>
  <si>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</si>
  <si>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</si>
  <si>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</si>
  <si>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</si>
  <si>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</si>
  <si>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</si>
  <si>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</si>
  <si>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</si>
  <si>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</si>
  <si>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</si>
  <si>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</si>
  <si>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</si>
  <si>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</si>
  <si>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</si>
  <si>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</si>
  <si>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</si>
  <si>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</si>
  <si>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</si>
  <si>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</si>
  <si>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</si>
  <si>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</si>
  <si>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</si>
  <si>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</si>
  <si>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</si>
  <si>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</si>
  <si>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</si>
  <si>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</si>
  <si>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</si>
  <si>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</si>
  <si>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</si>
  <si>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</si>
  <si>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</si>
  <si>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</si>
  <si>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</si>
  <si>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</si>
  <si>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</si>
  <si>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</si>
  <si>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</si>
  <si>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</si>
  <si>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</si>
  <si>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</si>
  <si>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</si>
  <si>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</si>
  <si>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</si>
  <si>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</si>
  <si>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</si>
  <si>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</si>
  <si>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</si>
  <si>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</si>
  <si>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</si>
  <si>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</si>
  <si>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</si>
  <si>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</si>
  <si>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</si>
  <si>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</si>
  <si>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</si>
  <si>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</si>
  <si>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</si>
  <si>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</si>
  <si>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</si>
  <si>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</si>
  <si>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</si>
  <si>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</si>
  <si>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</si>
  <si>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</si>
  <si>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</si>
  <si>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</si>
  <si>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</si>
  <si>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</si>
  <si>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</si>
  <si>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</si>
  <si>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</si>
  <si>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</si>
  <si>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</si>
  <si>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</si>
  <si>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</si>
  <si>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</si>
  <si>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</si>
  <si>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</si>
  <si>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</si>
  <si>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</si>
  <si>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</si>
  <si>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</si>
  <si>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</si>
  <si>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</si>
  <si>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</si>
  <si>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</si>
  <si>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</si>
  <si>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</si>
  <si>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</si>
  <si>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</si>
  <si>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</si>
  <si>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</si>
  <si>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</si>
  <si>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</si>
  <si>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</si>
  <si>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</si>
  <si>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</si>
  <si>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</si>
  <si>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</si>
  <si>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</si>
  <si>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</si>
  <si>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</si>
  <si>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</si>
  <si>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</si>
  <si>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</si>
  <si>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</si>
  <si>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</si>
  <si>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</si>
  <si>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</si>
  <si>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</si>
  <si>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</si>
  <si>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</si>
  <si>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</si>
  <si>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</si>
  <si>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</si>
  <si>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</si>
  <si>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</si>
  <si>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</si>
  <si>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</si>
  <si>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</si>
  <si>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</si>
  <si>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</si>
  <si>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</si>
  <si>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</si>
  <si>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</si>
  <si>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</si>
  <si>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</si>
  <si>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</si>
  <si>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</si>
  <si>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</si>
  <si>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</si>
  <si>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</si>
  <si>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</si>
  <si>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</si>
  <si>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</si>
  <si>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</si>
  <si>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</si>
  <si>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</si>
  <si>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</si>
  <si>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</si>
  <si>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</si>
  <si>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</si>
  <si>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</si>
  <si>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</si>
  <si>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</si>
  <si>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</si>
  <si>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</si>
  <si>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</si>
  <si>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</si>
  <si>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</si>
  <si>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</si>
  <si>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</si>
  <si>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</si>
  <si>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</si>
  <si>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</si>
  <si>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</si>
  <si>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</si>
  <si>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</si>
  <si>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</si>
  <si>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</si>
  <si>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</si>
  <si>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</si>
  <si>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</si>
  <si>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</si>
  <si>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</si>
  <si>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</si>
  <si>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</si>
  <si>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</si>
  <si>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</si>
  <si>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</si>
  <si>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</si>
  <si>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</si>
  <si>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</si>
  <si>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</si>
  <si>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</si>
  <si>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</si>
  <si>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</si>
  <si>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</si>
  <si>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</si>
  <si>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</si>
  <si>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</si>
  <si>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</si>
  <si>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</si>
  <si>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</si>
  <si>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</si>
  <si>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</si>
  <si>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</si>
  <si>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</si>
  <si>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</si>
  <si>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</si>
  <si>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</si>
  <si>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</si>
  <si>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</si>
  <si>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</si>
  <si>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</si>
  <si>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</si>
  <si>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</si>
  <si>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</si>
  <si>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</si>
  <si>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</si>
  <si>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</si>
  <si>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</si>
  <si>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</si>
  <si>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</si>
  <si>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</si>
  <si>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</si>
  <si>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</si>
  <si>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</si>
  <si>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</si>
  <si>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</si>
  <si>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</si>
  <si>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</si>
  <si>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</si>
  <si>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</si>
  <si>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</si>
  <si>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</si>
  <si>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</si>
  <si>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</si>
  <si>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</si>
  <si>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</si>
  <si>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</si>
  <si>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</si>
  <si>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</si>
  <si>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</si>
  <si>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</si>
  <si>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</si>
  <si>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</si>
  <si>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</si>
  <si>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</si>
  <si>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</si>
  <si>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</si>
  <si>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</si>
  <si>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</si>
  <si>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</si>
  <si>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</si>
  <si>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</si>
  <si>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</si>
  <si>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</si>
  <si>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</si>
  <si>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</si>
  <si>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</si>
  <si>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</si>
  <si>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</si>
  <si>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</si>
  <si>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</si>
  <si>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</si>
  <si>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</si>
  <si>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</si>
  <si>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</si>
  <si>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</si>
  <si>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</si>
  <si>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</si>
  <si>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</si>
  <si>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</si>
  <si>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</si>
  <si>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</si>
  <si>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</si>
  <si>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</si>
  <si>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</si>
  <si>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</si>
  <si>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</si>
  <si>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</si>
  <si>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</si>
  <si>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</si>
  <si>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</si>
  <si>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</si>
  <si>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</si>
  <si>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</si>
  <si>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</si>
  <si>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</si>
  <si>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</si>
  <si>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</si>
  <si>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</si>
  <si>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</si>
  <si>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</si>
  <si>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</si>
  <si>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</si>
  <si>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</si>
  <si>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</si>
  <si>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</si>
  <si>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</si>
  <si>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</si>
  <si>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</si>
  <si>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</si>
  <si>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</si>
  <si>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</si>
  <si>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</si>
  <si>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</si>
  <si>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</si>
  <si>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</si>
  <si>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</si>
  <si>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</si>
  <si>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</si>
  <si>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</si>
  <si>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</si>
  <si>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</si>
  <si>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</si>
  <si>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</si>
  <si>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</si>
  <si>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</si>
  <si>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</si>
  <si>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</si>
  <si>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</si>
  <si>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</si>
  <si>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</si>
  <si>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</si>
  <si>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</si>
  <si>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</si>
  <si>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</si>
  <si>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</si>
  <si>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</si>
  <si>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</si>
  <si>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</si>
  <si>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</si>
  <si>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</si>
  <si>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</si>
  <si>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</si>
  <si>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</si>
  <si>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</si>
  <si>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</si>
  <si>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</si>
  <si>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</si>
  <si>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</si>
  <si>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</si>
  <si>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</si>
  <si>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</si>
  <si>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</si>
  <si>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</si>
  <si>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</si>
  <si>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</si>
  <si>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</si>
  <si>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</si>
  <si>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</si>
  <si>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</si>
  <si>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</si>
  <si>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</si>
  <si>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</si>
  <si>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</si>
  <si>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</si>
  <si>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</si>
  <si>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</si>
  <si>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</si>
  <si>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</si>
  <si>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</si>
  <si>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</si>
  <si>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</si>
  <si>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</si>
  <si>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</si>
  <si>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</si>
  <si>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</si>
  <si>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</si>
  <si>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</si>
  <si>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</si>
  <si>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</si>
  <si>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</si>
  <si>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</si>
  <si>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</si>
  <si>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</si>
  <si>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</si>
  <si>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</si>
  <si>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</si>
  <si>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</si>
  <si>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</si>
  <si>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</si>
  <si>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</si>
  <si>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</si>
  <si>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</si>
  <si>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</si>
  <si>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</si>
  <si>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</si>
  <si>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</si>
  <si>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</si>
  <si>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</si>
  <si>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</si>
  <si>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</si>
  <si>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</si>
  <si>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</si>
  <si>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</si>
  <si>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</si>
  <si>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</si>
  <si>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</si>
  <si>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</si>
  <si>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</si>
  <si>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</si>
  <si>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</si>
  <si>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</si>
  <si>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</si>
  <si>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</si>
  <si>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</si>
  <si>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</si>
  <si>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</si>
  <si>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</si>
  <si>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</si>
  <si>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</si>
  <si>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</si>
  <si>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</si>
  <si>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</si>
  <si>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</si>
  <si>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</si>
  <si>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</si>
  <si>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</si>
  <si>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</si>
  <si>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</si>
  <si>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</si>
  <si>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</si>
  <si>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</si>
  <si>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</si>
  <si>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</si>
  <si>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</si>
  <si>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</si>
  <si>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</si>
  <si>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</si>
  <si>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</si>
  <si>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</si>
  <si>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</si>
  <si>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</si>
  <si>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</si>
  <si>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</si>
  <si>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</si>
  <si>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</si>
  <si>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</si>
  <si>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</si>
  <si>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</si>
  <si>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</si>
  <si>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</si>
  <si>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</si>
  <si>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</si>
  <si>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</si>
  <si>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</si>
  <si>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</si>
  <si>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</si>
  <si>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</si>
  <si>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</si>
  <si>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</si>
  <si>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</si>
  <si>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</si>
  <si>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</si>
  <si>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</si>
  <si>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</si>
  <si>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</si>
  <si>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</si>
  <si>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</si>
  <si>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</si>
  <si>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</si>
  <si>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</si>
  <si>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</si>
  <si>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</si>
  <si>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</si>
  <si>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</si>
  <si>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</si>
  <si>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</si>
  <si>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</si>
  <si>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</si>
  <si>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</si>
  <si>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</si>
  <si>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</si>
  <si>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</si>
  <si>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</si>
  <si>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</si>
  <si>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</si>
  <si>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</si>
  <si>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</si>
  <si>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</si>
  <si>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</si>
  <si>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</si>
  <si>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</si>
  <si>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</si>
  <si>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</si>
  <si>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</si>
  <si>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</si>
  <si>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</si>
  <si>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</si>
  <si>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</si>
  <si>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</si>
  <si>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</si>
  <si>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</si>
  <si>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</si>
  <si>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</si>
  <si>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</si>
  <si>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</si>
  <si>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</si>
  <si>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</si>
  <si>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</si>
  <si>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</si>
  <si>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</si>
  <si>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</si>
  <si>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</si>
  <si>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</si>
  <si>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</si>
  <si>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</si>
  <si>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</si>
  <si>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</si>
  <si>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</si>
  <si>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</si>
  <si>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</si>
  <si>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</si>
  <si>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</si>
  <si>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</si>
  <si>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</si>
  <si>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</si>
  <si>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</si>
  <si>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</si>
  <si>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</si>
  <si>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</si>
  <si>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</si>
  <si>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</si>
  <si>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</si>
  <si>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</si>
  <si>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</si>
  <si>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</si>
  <si>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</si>
  <si>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</si>
  <si>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</si>
  <si>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</si>
  <si>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</si>
  <si>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</si>
  <si>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</si>
  <si>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</si>
  <si>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</si>
  <si>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</si>
  <si>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</si>
  <si>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</si>
  <si>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</si>
  <si>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</si>
  <si>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</si>
  <si>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</si>
  <si>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</si>
  <si>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</si>
  <si>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</si>
  <si>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</si>
  <si>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</si>
  <si>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</si>
  <si>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</si>
  <si>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</si>
  <si>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</si>
  <si>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</si>
  <si>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</si>
  <si>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</si>
  <si>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</si>
  <si>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</si>
  <si>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</si>
  <si>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</si>
  <si>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</si>
  <si>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</si>
  <si>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</si>
  <si>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</si>
  <si>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</si>
  <si>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</si>
  <si>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</si>
  <si>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</si>
  <si>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</si>
  <si>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</si>
  <si>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</si>
  <si>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</si>
  <si>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</si>
  <si>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</si>
  <si>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</si>
  <si>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</si>
  <si>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</si>
  <si>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</si>
  <si>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</si>
  <si>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</si>
  <si>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</si>
  <si>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</si>
  <si>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</si>
  <si>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</si>
  <si>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</si>
  <si>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</si>
  <si>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</si>
  <si>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</si>
  <si>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</si>
  <si>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</si>
  <si>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</si>
  <si>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</si>
  <si>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</si>
  <si>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</si>
  <si>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</si>
  <si>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</si>
  <si>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</si>
  <si>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</si>
  <si>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</si>
  <si>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</si>
  <si>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</si>
  <si>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</si>
  <si>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</si>
  <si>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</si>
  <si>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</si>
  <si>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</si>
  <si>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</si>
  <si>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</si>
  <si>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</si>
  <si>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</si>
  <si>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</si>
  <si>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</si>
  <si>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</si>
  <si>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</si>
  <si>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</si>
  <si>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</si>
  <si>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</si>
  <si>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</si>
  <si>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</si>
  <si>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</si>
  <si>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</si>
  <si>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</si>
  <si>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</si>
  <si>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</si>
  <si>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</si>
  <si>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</si>
  <si>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</si>
  <si>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</si>
  <si>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</si>
  <si>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</si>
  <si>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</si>
  <si>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</si>
  <si>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</si>
  <si>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</si>
  <si>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</si>
  <si>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</si>
  <si>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</si>
  <si>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</si>
  <si>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</si>
  <si>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</si>
  <si>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</si>
  <si>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</si>
  <si>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</si>
  <si>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</si>
  <si>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</si>
  <si>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</si>
  <si>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</si>
  <si>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</si>
  <si>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</si>
  <si>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</si>
  <si>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</si>
  <si>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</si>
  <si>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</si>
  <si>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</si>
  <si>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</si>
  <si>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</si>
  <si>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</si>
  <si>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</si>
  <si>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</si>
  <si>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</si>
  <si>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</si>
  <si>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</si>
  <si>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</si>
  <si>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</si>
  <si>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</si>
  <si>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</si>
  <si>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</si>
  <si>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</si>
  <si>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</si>
  <si>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</si>
  <si>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</si>
  <si>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</si>
  <si>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</si>
  <si>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</si>
  <si>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</si>
  <si>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</si>
  <si>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</si>
  <si>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</si>
  <si>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</si>
  <si>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</si>
  <si>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</si>
  <si>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</si>
  <si>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</si>
  <si>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</si>
  <si>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</si>
  <si>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</si>
  <si>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</si>
  <si>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</si>
  <si>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</si>
  <si>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</si>
  <si>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</si>
  <si>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</si>
  <si>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</si>
  <si>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</si>
  <si>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</si>
  <si>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</si>
  <si>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</si>
  <si>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</si>
  <si>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</si>
  <si>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</si>
  <si>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</si>
  <si>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</si>
  <si>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</si>
  <si>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</si>
  <si>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</si>
  <si>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</si>
  <si>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</si>
  <si>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</si>
  <si>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</si>
  <si>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</si>
  <si>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</si>
  <si>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</si>
  <si>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</si>
  <si>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</si>
  <si>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</si>
  <si>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</si>
  <si>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</si>
  <si>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</si>
  <si>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</si>
  <si>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</si>
  <si>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</si>
  <si>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</si>
  <si>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</si>
  <si>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</si>
  <si>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</si>
  <si>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</si>
  <si>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</si>
  <si>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</si>
  <si>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</si>
  <si>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</si>
  <si>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</si>
  <si>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</si>
  <si>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</si>
  <si>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</si>
  <si>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</si>
  <si>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</si>
  <si>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</si>
  <si>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</si>
  <si>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</si>
  <si>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</si>
  <si>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</si>
  <si>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</si>
  <si>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</si>
  <si>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</si>
  <si>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</si>
  <si>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</si>
  <si>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</si>
  <si>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</si>
  <si>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</si>
  <si>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</si>
  <si>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</si>
  <si>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</si>
  <si>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</si>
  <si>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</si>
  <si>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</si>
  <si>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</si>
  <si>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</si>
  <si>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</si>
  <si>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</si>
  <si>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</si>
  <si>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</si>
  <si>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</si>
  <si>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</si>
  <si>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</si>
  <si>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</si>
  <si>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</si>
  <si>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</si>
  <si>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</si>
  <si>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</si>
  <si>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</si>
  <si>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</si>
  <si>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</si>
  <si>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</si>
  <si>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</si>
  <si>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</si>
  <si>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</si>
  <si>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</si>
  <si>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</si>
  <si>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</si>
  <si>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</si>
  <si>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</si>
  <si>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</si>
  <si>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</si>
  <si>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</si>
  <si>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</si>
  <si>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</si>
  <si>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</si>
  <si>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</si>
  <si>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</si>
  <si>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</si>
  <si>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</si>
  <si>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</si>
  <si>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</si>
  <si>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</si>
  <si>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</si>
  <si>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</si>
  <si>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</si>
  <si>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</si>
  <si>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</si>
  <si>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</si>
  <si>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</si>
  <si>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</si>
  <si>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</si>
  <si>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</si>
  <si>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</si>
  <si>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</si>
  <si>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</si>
  <si>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</si>
  <si>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</si>
  <si>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</si>
  <si>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</si>
  <si>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</si>
  <si>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</si>
  <si>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</si>
  <si>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</si>
  <si>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</si>
  <si>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</si>
  <si>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</si>
  <si>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</si>
  <si>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</si>
  <si>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</si>
  <si>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</si>
  <si>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</si>
  <si>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</si>
  <si>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</si>
  <si>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</si>
  <si>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</si>
  <si>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</si>
  <si>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</si>
  <si>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</si>
  <si>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</si>
  <si>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</si>
  <si>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</si>
  <si>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</si>
  <si>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</si>
  <si>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</si>
  <si>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</si>
  <si>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</si>
  <si>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</si>
  <si>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</si>
  <si>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</si>
  <si>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</si>
  <si>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</si>
  <si>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</si>
  <si>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</si>
  <si>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</si>
  <si>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</si>
  <si>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</si>
  <si>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</si>
  <si>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</si>
  <si>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</si>
  <si>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</si>
  <si>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</si>
  <si>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</si>
  <si>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</si>
  <si>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</si>
  <si>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</si>
  <si>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</si>
  <si>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</si>
  <si>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</si>
  <si>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</si>
  <si>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</si>
  <si>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</si>
  <si>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</si>
  <si>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</si>
  <si>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</si>
  <si>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</si>
  <si>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</si>
  <si>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</si>
  <si>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</si>
  <si>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</si>
  <si>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</si>
  <si>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</si>
  <si>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</si>
  <si>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</si>
  <si>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</si>
  <si>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</si>
  <si>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</si>
  <si>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</si>
  <si>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</si>
  <si>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</si>
  <si>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</si>
  <si>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</si>
  <si>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</si>
  <si>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</si>
  <si>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</si>
  <si>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</si>
  <si>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</si>
  <si>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</si>
  <si>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</si>
  <si>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</si>
  <si>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</si>
  <si>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</si>
  <si>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</si>
  <si>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</si>
  <si>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</si>
  <si>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</si>
  <si>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</si>
  <si>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</si>
  <si>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</si>
  <si>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</si>
  <si>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</si>
  <si>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</si>
  <si>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</si>
  <si>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</si>
  <si>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</si>
  <si>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</si>
  <si>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</si>
  <si>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</si>
  <si>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</si>
  <si>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</si>
  <si>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</si>
  <si>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</si>
  <si>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</si>
  <si>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</si>
  <si>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</si>
  <si>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</si>
  <si>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</si>
  <si>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</si>
  <si>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</si>
  <si>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</si>
  <si>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</si>
  <si>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</si>
  <si>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</si>
  <si>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</si>
  <si>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</si>
  <si>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</si>
  <si>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</si>
  <si>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</si>
  <si>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</si>
  <si>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</si>
  <si>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</si>
  <si>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</si>
  <si>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</si>
  <si>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</si>
  <si>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</si>
  <si>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</si>
  <si>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</si>
  <si>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</si>
  <si>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</si>
  <si>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</si>
  <si>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</si>
  <si>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</si>
  <si>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</si>
  <si>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</si>
  <si>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</si>
  <si>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</si>
  <si>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</si>
  <si>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</si>
  <si>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</si>
  <si>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</si>
  <si>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</si>
  <si>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</si>
  <si>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</si>
  <si>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</si>
  <si>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</si>
  <si>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</si>
  <si>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</si>
  <si>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</si>
  <si>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</si>
  <si>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</si>
  <si>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</si>
  <si>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</si>
  <si>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</si>
  <si>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</si>
  <si>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</si>
  <si>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</si>
  <si>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</si>
  <si>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</si>
  <si>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</si>
  <si>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</si>
  <si>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</si>
  <si>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</si>
  <si>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</si>
  <si>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</si>
  <si>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</si>
  <si>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</si>
  <si>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</si>
  <si>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</si>
  <si>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</si>
  <si>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</si>
  <si>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</si>
  <si>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</si>
  <si>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</si>
  <si>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</si>
  <si>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</si>
  <si>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</si>
  <si>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</si>
  <si>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</si>
  <si>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</si>
  <si>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</si>
  <si>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</si>
  <si>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</si>
  <si>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</si>
  <si>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</si>
  <si>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</si>
  <si>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</si>
  <si>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</si>
  <si>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</si>
  <si>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</si>
  <si>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</si>
  <si>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</si>
  <si>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</si>
  <si>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</si>
  <si>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</si>
  <si>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</si>
  <si>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</si>
  <si>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</si>
  <si>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</si>
  <si>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</si>
  <si>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</si>
  <si>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</si>
  <si>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</si>
  <si>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</si>
  <si>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</si>
  <si>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</si>
  <si>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</si>
  <si>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</si>
  <si>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</si>
  <si>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</si>
  <si>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</si>
  <si>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</si>
  <si>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</si>
  <si>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</si>
  <si>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</si>
  <si>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</si>
  <si>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</si>
  <si>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</si>
  <si>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</si>
  <si>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</si>
  <si>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</si>
  <si>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</si>
  <si>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</si>
  <si>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</si>
  <si>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</si>
  <si>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</si>
  <si>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</si>
  <si>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</si>
  <si>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</si>
  <si>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</si>
  <si>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</si>
  <si>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</si>
  <si>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</si>
  <si>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</si>
  <si>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</si>
  <si>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</si>
  <si>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</si>
  <si>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</si>
  <si>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</si>
  <si>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</si>
  <si>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</si>
  <si>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</si>
  <si>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</si>
  <si>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</si>
  <si>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</si>
  <si>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</si>
  <si>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</si>
  <si>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</si>
  <si>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</si>
  <si>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</si>
  <si>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</si>
  <si>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</si>
  <si>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</si>
  <si>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</si>
  <si>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</si>
  <si>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</si>
  <si>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</si>
  <si>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</si>
  <si>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</si>
  <si>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</si>
  <si>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</si>
  <si>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</si>
  <si>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</si>
  <si>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</si>
  <si>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</si>
  <si>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</si>
  <si>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</si>
  <si>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</si>
  <si>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</si>
  <si>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</si>
  <si>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</si>
  <si>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</si>
  <si>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</si>
  <si>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</si>
  <si>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</si>
  <si>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</si>
  <si>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</si>
  <si>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</si>
  <si>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</si>
  <si>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</si>
  <si>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</si>
  <si>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</si>
  <si>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</si>
  <si>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</si>
  <si>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</si>
  <si>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</si>
  <si>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</si>
  <si>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</si>
  <si>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</si>
  <si>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</si>
  <si>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</si>
  <si>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</si>
  <si>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</si>
  <si>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</si>
  <si>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</si>
  <si>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</si>
  <si>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</si>
  <si>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</si>
  <si>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</si>
  <si>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</si>
  <si>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</si>
  <si>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</si>
  <si>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</si>
  <si>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</si>
  <si>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</si>
  <si>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</si>
  <si>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</si>
  <si>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</si>
  <si>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</si>
  <si>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</si>
  <si>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</si>
  <si>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</si>
  <si>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</si>
  <si>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</si>
  <si>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</si>
  <si>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</si>
  <si>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</si>
  <si>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</si>
  <si>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</si>
  <si>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</si>
  <si>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</si>
  <si>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</si>
  <si>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</si>
  <si>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</si>
  <si>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</si>
  <si>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</si>
  <si>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</si>
  <si>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</si>
  <si>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</si>
  <si>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</si>
  <si>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</si>
  <si>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</si>
  <si>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</si>
  <si>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</si>
  <si>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</si>
  <si>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</si>
  <si>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</si>
  <si>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</si>
  <si>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</si>
  <si>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</si>
  <si>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</si>
  <si>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</si>
  <si>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</si>
  <si>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</si>
  <si>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</si>
  <si>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</si>
  <si>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</si>
  <si>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</si>
  <si>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</si>
  <si>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</si>
  <si>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</si>
  <si>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</si>
  <si>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</si>
  <si>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</si>
  <si>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</si>
  <si>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</si>
  <si>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</si>
  <si>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</si>
  <si>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</si>
  <si>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</si>
  <si>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</si>
  <si>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</si>
  <si>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</si>
  <si>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</si>
  <si>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</si>
  <si>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</si>
  <si>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</si>
  <si>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</si>
  <si>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</si>
  <si>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</si>
  <si>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</si>
  <si>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</si>
  <si>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</si>
  <si>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</si>
  <si>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</si>
  <si>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</si>
  <si>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</si>
  <si>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</si>
  <si>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</si>
  <si>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</si>
  <si>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</si>
  <si>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</si>
  <si>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</si>
  <si>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</si>
  <si>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</si>
  <si>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</si>
  <si>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</si>
  <si>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</si>
  <si>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</si>
  <si>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</si>
  <si>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</si>
  <si>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</si>
  <si>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</si>
  <si>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</si>
  <si>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</si>
  <si>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</si>
  <si>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</si>
  <si>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</si>
  <si>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</si>
  <si>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</si>
  <si>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</si>
  <si>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</si>
  <si>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</si>
  <si>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</si>
  <si>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</si>
  <si>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</si>
  <si>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</si>
  <si>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</si>
  <si>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</si>
  <si>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</si>
  <si>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</si>
  <si>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</si>
  <si>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</si>
  <si>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</si>
  <si>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</si>
  <si>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</si>
  <si>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</si>
  <si>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</si>
  <si>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</si>
  <si>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</si>
  <si>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</si>
  <si>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</si>
  <si>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</si>
  <si>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</si>
  <si>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</si>
  <si>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</si>
  <si>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</si>
  <si>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</si>
  <si>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</si>
  <si>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</si>
  <si>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</si>
  <si>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</si>
  <si>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</si>
  <si>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</si>
  <si>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</si>
  <si>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</si>
  <si>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</si>
  <si>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</si>
  <si>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</si>
  <si>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</si>
  <si>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</si>
  <si>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</si>
  <si>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</si>
  <si>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</si>
  <si>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</si>
  <si>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</si>
  <si>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</si>
  <si>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</si>
  <si>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</si>
  <si>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</si>
  <si>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</si>
  <si>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</si>
  <si>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</si>
  <si>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</si>
  <si>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</si>
  <si>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</si>
  <si>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</si>
  <si>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</si>
  <si>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</si>
  <si>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</si>
  <si>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</si>
  <si>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</si>
  <si>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</si>
  <si>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</si>
  <si>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</si>
  <si>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</si>
  <si>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</si>
  <si>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</si>
  <si>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</si>
  <si>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</si>
  <si>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</si>
  <si>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</si>
  <si>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</si>
  <si>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</si>
  <si>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</si>
  <si>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</si>
  <si>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</si>
  <si>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</si>
  <si>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</si>
  <si>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</si>
  <si>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</si>
  <si>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</si>
  <si>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</si>
  <si>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</si>
  <si>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</si>
  <si>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</si>
  <si>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</si>
  <si>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</si>
  <si>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</si>
  <si>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</si>
  <si>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</si>
  <si>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</si>
  <si>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</si>
  <si>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</si>
  <si>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</si>
  <si>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</si>
  <si>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</si>
  <si>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</si>
  <si>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</si>
  <si>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</si>
  <si>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</si>
  <si>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</si>
  <si>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</si>
  <si>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</si>
  <si>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</si>
  <si>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</si>
  <si>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</si>
  <si>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</si>
  <si>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</si>
  <si>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</si>
  <si>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</si>
  <si>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</si>
  <si>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</si>
  <si>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</si>
  <si>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</si>
  <si>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</si>
  <si>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</si>
  <si>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</si>
  <si>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</si>
  <si>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</si>
  <si>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</si>
  <si>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</si>
  <si>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</si>
  <si>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</si>
  <si>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</si>
  <si>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</si>
  <si>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</si>
  <si>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</si>
  <si>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</si>
  <si>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</si>
  <si>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</si>
  <si>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</si>
  <si>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</si>
  <si>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</si>
  <si>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</si>
  <si>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</si>
  <si>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</si>
  <si>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</si>
  <si>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</si>
  <si>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</si>
  <si>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</si>
  <si>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</si>
  <si>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</si>
  <si>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</si>
  <si>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</si>
  <si>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</si>
  <si>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</si>
  <si>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</si>
  <si>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</si>
  <si>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</si>
  <si>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</si>
  <si>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</si>
  <si>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</si>
  <si>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</si>
  <si>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</si>
  <si>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</si>
  <si>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</si>
  <si>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</si>
  <si>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</si>
  <si>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</si>
  <si>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</si>
  <si>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</si>
  <si>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</si>
  <si>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</si>
  <si>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</si>
  <si>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</si>
  <si>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</si>
  <si>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</si>
  <si>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</si>
  <si>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</si>
  <si>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</si>
  <si>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</si>
  <si>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</si>
  <si>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</si>
  <si>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</si>
  <si>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</si>
  <si>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</si>
  <si>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</si>
  <si>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</si>
  <si>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</si>
  <si>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</si>
  <si>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</si>
  <si>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</si>
  <si>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</si>
  <si>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</si>
  <si>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</si>
  <si>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</si>
  <si>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</si>
  <si>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</si>
  <si>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</si>
  <si>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</si>
  <si>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</si>
  <si>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</si>
  <si>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</si>
  <si>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</si>
  <si>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</si>
  <si>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</si>
  <si>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</si>
  <si>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</si>
  <si>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</si>
  <si>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</si>
  <si>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</si>
  <si>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</si>
  <si>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</si>
  <si>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</si>
  <si>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</si>
  <si>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</si>
  <si>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</si>
  <si>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</si>
  <si>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</si>
  <si>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</si>
  <si>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</si>
  <si>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</si>
  <si>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</si>
  <si>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</si>
  <si>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</si>
  <si>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</si>
  <si>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</si>
  <si>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</si>
  <si>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</si>
  <si>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</si>
  <si>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</si>
  <si>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</si>
  <si>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</si>
  <si>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</si>
  <si>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</si>
  <si>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</si>
  <si>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</si>
  <si>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</si>
  <si>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</si>
  <si>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</si>
  <si>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</si>
  <si>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</si>
  <si>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</si>
  <si>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</si>
  <si>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</si>
  <si>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</si>
  <si>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</si>
  <si>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</si>
  <si>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</si>
  <si>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</si>
  <si>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</si>
  <si>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</si>
  <si>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</si>
  <si>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</si>
  <si>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</si>
  <si>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</si>
  <si>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</si>
  <si>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</si>
  <si>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</si>
  <si>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</si>
  <si>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</si>
  <si>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</si>
  <si>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</si>
  <si>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</si>
  <si>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</si>
  <si>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</si>
  <si>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</si>
  <si>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</si>
  <si>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</si>
  <si>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</si>
  <si>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</si>
  <si>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</si>
  <si>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</si>
  <si>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</si>
  <si>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</si>
  <si>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</si>
  <si>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</si>
  <si>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</si>
  <si>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</si>
  <si>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</si>
  <si>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</si>
  <si>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</si>
  <si>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</si>
  <si>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</si>
  <si>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</si>
  <si>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</si>
  <si>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</si>
  <si>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</si>
  <si>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</si>
  <si>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</si>
  <si>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</si>
  <si>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</si>
  <si>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</si>
  <si>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</si>
  <si>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</si>
  <si>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</si>
  <si>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</si>
  <si>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</si>
  <si>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</si>
  <si>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</si>
  <si>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</si>
  <si>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</si>
  <si>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</si>
  <si>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</si>
  <si>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</si>
  <si>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</si>
  <si>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</si>
  <si>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</si>
  <si>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</si>
  <si>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</si>
  <si>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</si>
  <si>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</si>
  <si>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</si>
  <si>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</si>
  <si>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</si>
  <si>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</si>
  <si>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</si>
  <si>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</si>
  <si>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</si>
  <si>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</si>
  <si>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</si>
  <si>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</si>
  <si>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</si>
  <si>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</si>
  <si>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</si>
  <si>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</si>
  <si>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</si>
  <si>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</si>
  <si>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</si>
  <si>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</si>
  <si>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</si>
  <si>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</si>
  <si>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</si>
  <si>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</si>
  <si>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</si>
  <si>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</si>
  <si>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</si>
  <si>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</si>
  <si>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</si>
  <si>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</si>
  <si>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</si>
  <si>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</si>
  <si>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</si>
  <si>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</si>
  <si>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</si>
  <si>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</si>
  <si>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</si>
  <si>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</si>
  <si>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</si>
  <si>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</si>
  <si>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</si>
  <si>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</si>
  <si>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</si>
  <si>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</si>
  <si>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</si>
  <si>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</si>
  <si>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</si>
  <si>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</si>
  <si>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</si>
  <si>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</si>
  <si>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</si>
  <si>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</si>
  <si>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</si>
  <si>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</si>
  <si>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</si>
  <si>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</si>
  <si>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</si>
  <si>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</si>
  <si>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</si>
  <si>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</si>
  <si>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</si>
  <si>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</si>
  <si>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</si>
  <si>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</si>
  <si>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</si>
  <si>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</si>
  <si>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</si>
  <si>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</si>
  <si>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</si>
  <si>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</si>
  <si>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</si>
  <si>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</si>
  <si>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</si>
  <si>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</si>
  <si>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</si>
  <si>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</si>
  <si>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</si>
  <si>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</si>
  <si>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</si>
  <si>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</si>
  <si>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</si>
  <si>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</si>
  <si>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</si>
  <si>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</si>
  <si>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</si>
  <si>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</si>
  <si>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</si>
  <si>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</si>
  <si>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</si>
  <si>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</si>
  <si>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</si>
  <si>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</si>
  <si>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</si>
  <si>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</si>
  <si>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</si>
  <si>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</si>
  <si>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</si>
  <si>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</si>
  <si>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</si>
  <si>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</si>
  <si>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</si>
  <si>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</si>
  <si>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</si>
  <si>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</si>
  <si>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</si>
  <si>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</si>
  <si>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</si>
  <si>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</si>
  <si>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</si>
  <si>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</si>
  <si>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</si>
  <si>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</si>
  <si>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</si>
  <si>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</si>
  <si>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</si>
  <si>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</si>
  <si>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</si>
  <si>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</si>
  <si>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</si>
  <si>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</si>
  <si>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</si>
  <si>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</si>
  <si>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</si>
  <si>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</si>
  <si>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</si>
  <si>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</si>
  <si>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</si>
  <si>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</si>
  <si>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</si>
  <si>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</si>
  <si>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</si>
  <si>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</si>
  <si>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</si>
  <si>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</si>
  <si>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</si>
  <si>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</si>
  <si>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</si>
  <si>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</si>
  <si>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</si>
  <si>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</si>
  <si>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</si>
  <si>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</si>
  <si>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</si>
  <si>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</si>
  <si>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</si>
  <si>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</si>
  <si>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</si>
  <si>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</si>
  <si>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</si>
  <si>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</si>
  <si>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</si>
  <si>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</si>
  <si>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</si>
  <si>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</si>
  <si>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</si>
  <si>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</si>
  <si>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</si>
  <si>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</si>
  <si>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</si>
  <si>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</si>
  <si>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</si>
  <si>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</si>
  <si>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</si>
  <si>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</si>
  <si>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</si>
  <si>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</si>
  <si>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</si>
  <si>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</si>
  <si>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</si>
  <si>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</si>
  <si>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</si>
  <si>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</si>
  <si>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</si>
  <si>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</si>
  <si>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</si>
  <si>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</si>
  <si>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</si>
  <si>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</si>
  <si>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</si>
  <si>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</si>
  <si>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</si>
  <si>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</si>
  <si>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</si>
  <si>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</si>
  <si>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</si>
  <si>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</si>
  <si>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</si>
  <si>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</si>
  <si>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</si>
  <si>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</si>
  <si>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</si>
  <si>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</si>
  <si>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</si>
  <si>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</si>
  <si>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</si>
  <si>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</si>
  <si>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</si>
  <si>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</si>
  <si>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</si>
  <si>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</si>
  <si>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</si>
  <si>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</si>
  <si>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</si>
  <si>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</si>
  <si>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</si>
  <si>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</si>
  <si>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</si>
  <si>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</si>
  <si>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</si>
  <si>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</si>
  <si>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</si>
  <si>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</si>
  <si>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</si>
  <si>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</si>
  <si>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</si>
  <si>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</si>
  <si>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</si>
  <si>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</si>
  <si>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</si>
  <si>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</si>
  <si>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</si>
  <si>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</si>
  <si>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</si>
  <si>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</si>
  <si>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</si>
  <si>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</si>
  <si>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</si>
  <si>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</si>
  <si>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</si>
  <si>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</si>
  <si>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</si>
  <si>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</si>
  <si>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</si>
  <si>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</si>
  <si>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</si>
  <si>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</si>
  <si>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</si>
  <si>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</si>
  <si>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</si>
  <si>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</si>
  <si>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</si>
  <si>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</si>
  <si>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</si>
  <si>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</si>
  <si>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</si>
  <si>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</si>
  <si>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</si>
  <si>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</si>
  <si>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</si>
  <si>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</si>
  <si>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</si>
  <si>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</si>
  <si>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</si>
  <si>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</si>
  <si>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</si>
  <si>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</si>
  <si>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</si>
  <si>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</si>
  <si>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</si>
  <si>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</si>
  <si>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</si>
  <si>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</si>
  <si>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</si>
  <si>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</si>
  <si>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</si>
  <si>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</si>
  <si>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</si>
  <si>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</si>
  <si>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</si>
  <si>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</si>
  <si>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</si>
  <si>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</si>
  <si>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</si>
  <si>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</si>
  <si>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</si>
  <si>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</si>
  <si>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</si>
  <si>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</si>
  <si>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</si>
  <si>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</si>
  <si>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</si>
  <si>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</si>
  <si>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</si>
  <si>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</si>
  <si>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</si>
  <si>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</si>
  <si>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</si>
  <si>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</si>
  <si>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</si>
  <si>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</si>
  <si>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</si>
  <si>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</si>
  <si>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</si>
  <si>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</si>
  <si>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</si>
  <si>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</si>
  <si>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</si>
  <si>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</si>
  <si>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</si>
  <si>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</si>
  <si>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</si>
  <si>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</si>
  <si>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</si>
  <si>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</si>
  <si>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</si>
  <si>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</si>
  <si>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</si>
  <si>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</si>
  <si>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</si>
  <si>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</si>
  <si>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</si>
  <si>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</si>
  <si>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</si>
  <si>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</si>
  <si>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</si>
  <si>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</si>
  <si>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</si>
  <si>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</si>
  <si>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</si>
  <si>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</si>
  <si>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</si>
  <si>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</si>
  <si>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</si>
  <si>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</si>
  <si>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</si>
  <si>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</si>
  <si>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</si>
  <si>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</si>
  <si>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</si>
  <si>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</si>
  <si>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</si>
  <si>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</si>
  <si>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</si>
  <si>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</si>
  <si>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</si>
  <si>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</si>
  <si>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</si>
  <si>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</si>
  <si>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</si>
  <si>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</si>
  <si>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</si>
  <si>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</si>
  <si>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</si>
  <si>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</si>
  <si>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</si>
  <si>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</si>
  <si>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</si>
  <si>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</si>
  <si>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</si>
  <si>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</si>
  <si>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</si>
  <si>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</si>
  <si>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</si>
  <si>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</si>
  <si>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</si>
  <si>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</si>
  <si>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</si>
  <si>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</si>
  <si>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</si>
  <si>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</si>
  <si>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</si>
  <si>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</si>
  <si>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</si>
  <si>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</si>
  <si>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</si>
  <si>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</si>
  <si>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</si>
  <si>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</si>
  <si>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</si>
  <si>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</si>
  <si>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</si>
  <si>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</si>
  <si>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</si>
  <si>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</si>
  <si>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</si>
  <si>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</si>
  <si>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</si>
  <si>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</si>
  <si>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</si>
  <si>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</si>
  <si>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</si>
  <si>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</si>
  <si>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</si>
  <si>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</si>
  <si>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</si>
  <si>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</si>
  <si>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</si>
  <si>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</si>
  <si>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</si>
  <si>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</si>
  <si>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</si>
  <si>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</si>
  <si>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</si>
  <si>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</si>
  <si>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</si>
  <si>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</si>
  <si>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</si>
  <si>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</si>
  <si>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</si>
  <si>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</si>
  <si>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</si>
  <si>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</si>
  <si>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</si>
  <si>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</si>
  <si>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</si>
  <si>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</si>
  <si>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</si>
  <si>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</si>
  <si>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</si>
  <si>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</si>
  <si>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</si>
  <si>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</si>
  <si>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</si>
  <si>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</si>
  <si>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</si>
  <si>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</si>
  <si>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</si>
  <si>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</si>
  <si>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</si>
  <si>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</si>
  <si>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</si>
  <si>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</si>
  <si>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</si>
  <si>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</si>
  <si>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</si>
  <si>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</si>
  <si>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</si>
  <si>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</si>
  <si>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</si>
  <si>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</si>
  <si>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</si>
  <si>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</si>
  <si>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</si>
  <si>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</si>
  <si>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</si>
  <si>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</si>
  <si>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</si>
  <si>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</si>
  <si>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</si>
  <si>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</si>
  <si>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</si>
  <si>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</si>
  <si>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</si>
  <si>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</si>
  <si>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</si>
  <si>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</si>
  <si>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</si>
  <si>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</si>
  <si>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</si>
  <si>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</si>
  <si>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</si>
  <si>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</si>
  <si>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</si>
  <si>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</si>
  <si>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</si>
  <si>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</si>
  <si>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</si>
  <si>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</si>
  <si>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</si>
  <si>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</si>
  <si>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</si>
  <si>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</si>
  <si>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</si>
  <si>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</si>
  <si>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</si>
  <si>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</si>
  <si>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</si>
  <si>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</si>
  <si>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</si>
  <si>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</si>
  <si>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</si>
  <si>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</si>
  <si>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</si>
  <si>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</si>
  <si>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</si>
  <si>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</si>
  <si>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</si>
  <si>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</si>
  <si>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</si>
  <si>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</si>
  <si>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</si>
  <si>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</si>
  <si>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</si>
  <si>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</si>
  <si>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</si>
  <si>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</si>
  <si>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</si>
  <si>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</si>
  <si>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</si>
  <si>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</si>
  <si>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</si>
  <si>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</si>
  <si>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</si>
  <si>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</si>
  <si>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</si>
  <si>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</si>
  <si>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</si>
  <si>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</si>
  <si>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</si>
  <si>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</si>
  <si>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</si>
  <si>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</si>
  <si>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</si>
  <si>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</si>
  <si>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</si>
  <si>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</si>
  <si>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</si>
  <si>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</si>
  <si>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</si>
  <si>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</si>
  <si>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</si>
  <si>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</si>
  <si>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</si>
  <si>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</si>
  <si>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</si>
  <si>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</si>
  <si>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</si>
  <si>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</si>
  <si>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</si>
  <si>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</si>
  <si>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</si>
  <si>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</si>
  <si>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</si>
  <si>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</si>
  <si>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</si>
  <si>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</si>
  <si>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</si>
  <si>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</si>
  <si>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</si>
  <si>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</si>
  <si>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</si>
  <si>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</si>
  <si>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</si>
  <si>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</si>
  <si>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</si>
  <si>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</si>
  <si>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</si>
  <si>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</si>
  <si>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</si>
  <si>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</si>
  <si>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</si>
  <si>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</si>
  <si>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</si>
  <si>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</si>
  <si>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</si>
  <si>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</si>
  <si>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</si>
  <si>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</si>
  <si>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</si>
  <si>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</si>
  <si>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</si>
  <si>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</si>
  <si>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</si>
  <si>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</si>
  <si>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</si>
  <si>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</si>
  <si>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</si>
  <si>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</si>
  <si>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</si>
  <si>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</si>
  <si>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</si>
  <si>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</si>
  <si>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</si>
  <si>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</si>
  <si>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</si>
  <si>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</si>
  <si>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</si>
  <si>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</si>
  <si>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</si>
  <si>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</si>
  <si>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</si>
  <si>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</si>
  <si>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</si>
  <si>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</si>
  <si>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</si>
  <si>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</si>
  <si>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</si>
  <si>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</si>
  <si>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</si>
  <si>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</si>
  <si>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</si>
  <si>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</si>
  <si>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</si>
  <si>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</si>
  <si>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</si>
  <si>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</si>
  <si>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</si>
  <si>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</si>
  <si>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</si>
  <si>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</si>
  <si>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</si>
  <si>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</si>
  <si>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</si>
  <si>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</si>
  <si>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</si>
  <si>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</si>
  <si>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</si>
  <si>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</si>
  <si>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</si>
  <si>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</si>
  <si>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</si>
  <si>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</si>
  <si>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</si>
  <si>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</si>
  <si>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</si>
  <si>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</si>
  <si>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</si>
  <si>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</si>
  <si>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</si>
  <si>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</si>
  <si>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</si>
  <si>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</si>
  <si>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</si>
  <si>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</si>
  <si>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</si>
  <si>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</si>
  <si>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</si>
  <si>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</si>
  <si>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</si>
  <si>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</si>
  <si>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</si>
  <si>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</si>
  <si>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</si>
  <si>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</si>
  <si>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</si>
  <si>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</si>
  <si>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</si>
  <si>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</si>
  <si>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</si>
  <si>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</si>
  <si>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</si>
  <si>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</si>
  <si>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</si>
  <si>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</si>
  <si>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</si>
  <si>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</si>
  <si>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</si>
  <si>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</si>
  <si>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</si>
  <si>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</si>
  <si>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</si>
  <si>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</si>
  <si>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</si>
  <si>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</si>
  <si>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</si>
  <si>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</si>
  <si>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</si>
  <si>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</si>
  <si>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</si>
  <si>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</si>
  <si>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</si>
  <si>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</si>
  <si>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</si>
  <si>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</si>
  <si>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</si>
  <si>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</si>
  <si>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</si>
  <si>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</si>
  <si>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</si>
  <si>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</si>
  <si>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</si>
  <si>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</si>
  <si>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</si>
  <si>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</si>
  <si>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</si>
  <si>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</si>
  <si>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</si>
  <si>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</si>
  <si>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</si>
  <si>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</si>
  <si>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</si>
  <si>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</si>
  <si>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</si>
  <si>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</si>
  <si>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</si>
  <si>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</si>
  <si>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</si>
  <si>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</si>
  <si>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</si>
  <si>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</si>
  <si>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</si>
  <si>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</si>
  <si>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</si>
  <si>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</si>
  <si>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</si>
  <si>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</si>
  <si>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</si>
  <si>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</si>
  <si>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</si>
  <si>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</si>
  <si>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</si>
  <si>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</si>
  <si>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</si>
  <si>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</si>
  <si>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</si>
  <si>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</si>
  <si>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</si>
  <si>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</si>
  <si>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</si>
  <si>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</si>
  <si>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</si>
  <si>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</si>
  <si>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</si>
  <si>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</si>
  <si>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</si>
  <si>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</si>
  <si>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</si>
  <si>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</si>
  <si>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</si>
  <si>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</si>
  <si>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</si>
  <si>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</si>
  <si>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</si>
  <si>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</si>
  <si>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</si>
  <si>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</si>
  <si>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</si>
  <si>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</si>
  <si>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</si>
  <si>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</si>
  <si>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</si>
  <si>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</si>
  <si>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</si>
  <si>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</si>
  <si>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</si>
  <si>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</si>
  <si>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</si>
  <si>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</si>
  <si>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</si>
  <si>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</si>
  <si>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</si>
  <si>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</si>
  <si>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</si>
  <si>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</si>
  <si>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</si>
  <si>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</si>
  <si>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</si>
  <si>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</si>
  <si>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</si>
  <si>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</si>
  <si>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</si>
  <si>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</si>
  <si>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</si>
  <si>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</si>
  <si>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</si>
  <si>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</si>
  <si>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</si>
  <si>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</si>
  <si>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</si>
  <si>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</si>
  <si>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</si>
  <si>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</si>
  <si>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</si>
  <si>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</si>
  <si>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</si>
  <si>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</si>
  <si>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</si>
  <si>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</si>
  <si>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</si>
  <si>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</si>
  <si>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</si>
  <si>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</si>
  <si>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</si>
  <si>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</si>
  <si>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</si>
  <si>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</si>
  <si>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</si>
  <si>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</si>
  <si>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</si>
  <si>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</si>
  <si>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</si>
  <si>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</si>
  <si>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</si>
  <si>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</si>
  <si>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</si>
  <si>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</si>
  <si>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</si>
  <si>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</si>
  <si>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</si>
  <si>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</si>
  <si>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</si>
  <si>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</si>
  <si>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</si>
  <si>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</si>
  <si>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</si>
  <si>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</si>
  <si>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</si>
  <si>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</si>
  <si>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</si>
  <si>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</si>
  <si>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</si>
  <si>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</si>
  <si>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</si>
  <si>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</si>
  <si>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</si>
  <si>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</si>
  <si>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</si>
  <si>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</si>
  <si>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</si>
  <si>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</si>
  <si>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</si>
  <si>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</si>
  <si>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</si>
  <si>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</si>
  <si>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</si>
  <si>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</si>
  <si>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</si>
  <si>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</si>
  <si>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</si>
  <si>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</si>
  <si>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</si>
  <si>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</si>
  <si>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</si>
  <si>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</si>
  <si>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</si>
  <si>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</si>
  <si>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</si>
  <si>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</si>
  <si>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</si>
  <si>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</si>
  <si>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</si>
  <si>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</si>
  <si>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</si>
  <si>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</si>
  <si>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</si>
  <si>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</si>
  <si>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</si>
  <si>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</si>
  <si>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</si>
  <si>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</si>
  <si>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</si>
  <si>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</si>
  <si>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</si>
  <si>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</si>
  <si>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</si>
  <si>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</si>
  <si>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</si>
  <si>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</si>
  <si>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</si>
  <si>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</si>
  <si>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</si>
  <si>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</si>
  <si>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</si>
  <si>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</si>
  <si>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</si>
  <si>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</si>
  <si>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</si>
  <si>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</si>
  <si>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</si>
  <si>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</si>
  <si>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</si>
  <si>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</si>
  <si>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</si>
  <si>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</si>
  <si>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</si>
  <si>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</si>
  <si>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</si>
  <si>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</si>
  <si>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</si>
  <si>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</si>
  <si>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</si>
  <si>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</si>
  <si>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</si>
  <si>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</si>
  <si>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</si>
  <si>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</si>
  <si>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</si>
  <si>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</si>
  <si>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</si>
  <si>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</si>
  <si>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</si>
  <si>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</si>
  <si>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</si>
  <si>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</si>
  <si>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</si>
  <si>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</si>
  <si>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</si>
  <si>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</si>
  <si>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</si>
  <si>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</si>
  <si>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</si>
  <si>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</si>
  <si>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</si>
  <si>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</si>
  <si>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</si>
  <si>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</si>
  <si>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</si>
  <si>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</si>
  <si>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</si>
  <si>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</si>
  <si>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</si>
  <si>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</si>
  <si>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</si>
  <si>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</si>
  <si>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</si>
  <si>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</si>
  <si>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</si>
  <si>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</si>
  <si>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</si>
  <si>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</si>
  <si>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</si>
  <si>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</si>
  <si>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</si>
  <si>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</si>
  <si>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</si>
  <si>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</si>
  <si>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</si>
  <si>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</si>
  <si>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</si>
  <si>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</si>
  <si>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</si>
  <si>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</si>
  <si>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</si>
  <si>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</si>
  <si>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</si>
  <si>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</si>
  <si>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</si>
  <si>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</si>
  <si>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</si>
  <si>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</si>
  <si>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</si>
  <si>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</si>
  <si>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</si>
  <si>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</si>
  <si>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</si>
  <si>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</si>
  <si>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</si>
  <si>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</si>
  <si>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</si>
  <si>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</si>
  <si>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</si>
  <si>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</si>
  <si>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</si>
  <si>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</si>
  <si>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</si>
  <si>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</si>
  <si>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</si>
  <si>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</si>
  <si>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</si>
  <si>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</si>
  <si>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</si>
  <si>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</si>
  <si>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</si>
  <si>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</si>
  <si>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</si>
  <si>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</si>
  <si>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</si>
  <si>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</si>
  <si>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</si>
  <si>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</si>
  <si>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</si>
  <si>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</si>
  <si>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</si>
  <si>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</si>
  <si>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</si>
  <si>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</si>
  <si>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</si>
  <si>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</si>
  <si>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</si>
  <si>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</si>
  <si>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</si>
  <si>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</si>
  <si>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</si>
  <si>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</si>
  <si>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</si>
  <si>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</si>
  <si>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</si>
  <si>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</si>
  <si>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</si>
  <si>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</si>
  <si>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</si>
  <si>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</si>
  <si>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</si>
  <si>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</si>
  <si>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</si>
  <si>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</si>
  <si>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</si>
  <si>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</si>
  <si>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</si>
  <si>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</si>
  <si>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</si>
  <si>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</si>
  <si>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</si>
  <si>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</si>
  <si>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</si>
  <si>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</si>
  <si>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</si>
  <si>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</si>
  <si>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</si>
  <si>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</si>
  <si>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</si>
  <si>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</si>
  <si>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</si>
  <si>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</si>
  <si>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</si>
  <si>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</si>
  <si>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</si>
  <si>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</si>
  <si>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</si>
  <si>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</si>
  <si>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</si>
  <si>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</si>
  <si>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</si>
  <si>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</si>
  <si>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</si>
  <si>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</si>
  <si>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</si>
  <si>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</si>
  <si>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</si>
  <si>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</si>
  <si>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</si>
  <si>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</si>
  <si>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</si>
  <si>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</si>
  <si>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</si>
  <si>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</si>
  <si>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</si>
  <si>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</si>
  <si>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</si>
  <si>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</si>
  <si>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</si>
  <si>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</si>
  <si>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</si>
  <si>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</si>
  <si>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</si>
  <si>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</si>
  <si>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</si>
  <si>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</si>
  <si>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</si>
  <si>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</si>
  <si>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</si>
  <si>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</si>
  <si>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</si>
  <si>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</si>
  <si>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</si>
  <si>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</si>
  <si>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</si>
  <si>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</si>
  <si>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</si>
  <si>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</si>
  <si>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</si>
  <si>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</si>
  <si>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</si>
  <si>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</si>
  <si>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</si>
  <si>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</si>
  <si>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</si>
  <si>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</si>
  <si>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</si>
  <si>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</si>
  <si>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</si>
  <si>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</si>
  <si>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</si>
  <si>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</si>
  <si>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</si>
  <si>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</si>
  <si>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</si>
  <si>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</si>
  <si>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</si>
  <si>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</si>
  <si>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</si>
  <si>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</si>
  <si>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</si>
  <si>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</si>
  <si>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</si>
  <si>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</si>
  <si>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</si>
  <si>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</si>
  <si>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</si>
  <si>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</si>
  <si>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</si>
  <si>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</si>
  <si>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</si>
  <si>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</si>
  <si>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</si>
  <si>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</si>
  <si>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</si>
  <si>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</si>
  <si>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</si>
  <si>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</si>
  <si>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</si>
  <si>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</si>
  <si>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</si>
  <si>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</si>
  <si>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</si>
  <si>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</si>
  <si>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</si>
  <si>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</si>
  <si>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</si>
  <si>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</si>
  <si>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</si>
  <si>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</si>
  <si>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</si>
  <si>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</si>
  <si>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</si>
  <si>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</si>
  <si>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</si>
  <si>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</si>
  <si>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</si>
  <si>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</si>
  <si>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</si>
  <si>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</si>
  <si>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</si>
  <si>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</si>
  <si>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</si>
  <si>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</si>
  <si>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</si>
  <si>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</si>
  <si>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</si>
  <si>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</si>
  <si>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</si>
  <si>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</si>
  <si>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</si>
  <si>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</si>
  <si>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</si>
  <si>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</si>
  <si>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</si>
  <si>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</si>
  <si>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</si>
  <si>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</si>
  <si>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</si>
  <si>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</si>
  <si>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</si>
  <si>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</si>
  <si>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</si>
  <si>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</si>
  <si>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</si>
  <si>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</si>
  <si>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</si>
  <si>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</si>
  <si>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</si>
  <si>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</si>
  <si>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</si>
  <si>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</si>
  <si>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</si>
  <si>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</si>
  <si>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</si>
  <si>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</si>
  <si>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</si>
  <si>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</si>
  <si>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</si>
  <si>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</si>
  <si>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</si>
  <si>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</si>
  <si>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</si>
  <si>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</si>
  <si>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</si>
  <si>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</si>
  <si>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</si>
  <si>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</si>
  <si>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</si>
  <si>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</si>
  <si>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</si>
  <si>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</si>
  <si>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</si>
  <si>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</si>
  <si>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</si>
  <si>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</si>
  <si>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</si>
  <si>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</si>
  <si>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</si>
  <si>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</si>
  <si>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</si>
  <si>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</si>
  <si>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</si>
  <si>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</si>
  <si>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</si>
  <si>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</si>
  <si>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</si>
  <si>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</si>
  <si>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</si>
  <si>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</si>
  <si>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</si>
  <si>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</si>
  <si>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</si>
  <si>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</si>
  <si>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</si>
  <si>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</si>
  <si>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</si>
  <si>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</si>
  <si>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</si>
  <si>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</si>
  <si>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</si>
  <si>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</si>
  <si>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</si>
  <si>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</si>
  <si>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</si>
  <si>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</si>
  <si>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</si>
  <si>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</si>
  <si>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</si>
  <si>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</si>
  <si>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</si>
  <si>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</si>
  <si>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</si>
  <si>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</si>
  <si>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</si>
  <si>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</si>
  <si>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</si>
  <si>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</si>
  <si>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</si>
  <si>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</si>
  <si>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</si>
  <si>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</si>
  <si>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</si>
  <si>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</si>
  <si>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</si>
  <si>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</si>
  <si>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</si>
  <si>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</si>
  <si>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</si>
  <si>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</si>
  <si>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</si>
  <si>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</si>
  <si>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</si>
  <si>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</si>
  <si>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</si>
  <si>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</si>
  <si>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</si>
  <si>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</si>
  <si>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</si>
  <si>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</si>
  <si>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</si>
  <si>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</si>
  <si>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</si>
  <si>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</si>
  <si>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</si>
  <si>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</si>
  <si>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</si>
  <si>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</si>
  <si>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</si>
  <si>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</si>
  <si>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</si>
  <si>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</si>
  <si>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</si>
  <si>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</si>
  <si>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</si>
  <si>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</si>
  <si>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</si>
  <si>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</si>
  <si>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</si>
  <si>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</si>
  <si>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</si>
  <si>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</si>
  <si>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</si>
  <si>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</si>
  <si>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</si>
  <si>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</si>
  <si>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</si>
  <si>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</si>
  <si>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</si>
  <si>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</si>
  <si>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</si>
  <si>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</si>
  <si>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</si>
  <si>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</si>
  <si>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</si>
  <si>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</si>
  <si>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</si>
  <si>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</si>
  <si>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</si>
  <si>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</si>
  <si>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</si>
  <si>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</si>
  <si>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</si>
  <si>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</si>
  <si>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</si>
  <si>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</si>
  <si>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</si>
  <si>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</si>
  <si>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</si>
  <si>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</si>
  <si>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</si>
  <si>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</si>
  <si>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</si>
  <si>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</si>
  <si>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</si>
  <si>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</si>
  <si>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</si>
  <si>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</si>
  <si>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</si>
  <si>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</si>
  <si>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</si>
  <si>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</si>
  <si>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</si>
  <si>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</si>
  <si>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</si>
  <si>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</si>
  <si>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</si>
  <si>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</si>
  <si>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</si>
  <si>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</si>
  <si>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</si>
  <si>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</si>
  <si>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</si>
  <si>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</si>
  <si>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</si>
  <si>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</si>
  <si>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</si>
  <si>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</si>
  <si>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</si>
  <si>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</si>
  <si>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</si>
  <si>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</si>
  <si>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</si>
  <si>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</si>
  <si>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</si>
  <si>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</si>
  <si>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</si>
  <si>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</si>
  <si>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</si>
  <si>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</si>
  <si>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</si>
  <si>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</si>
  <si>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</si>
  <si>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</si>
  <si>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</si>
  <si>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</si>
  <si>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</si>
  <si>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</si>
  <si>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</si>
  <si>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</si>
  <si>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</si>
  <si>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</si>
  <si>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</si>
  <si>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</si>
  <si>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</si>
  <si>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</si>
  <si>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</si>
  <si>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</si>
  <si>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</si>
  <si>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</si>
  <si>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</si>
  <si>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</si>
  <si>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</si>
  <si>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</si>
  <si>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</si>
  <si>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</si>
  <si>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</si>
  <si>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</si>
  <si>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</si>
  <si>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</si>
  <si>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</si>
  <si>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</si>
  <si>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</si>
  <si>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</si>
  <si>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</si>
  <si>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</si>
  <si>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</si>
  <si>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</si>
  <si>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</si>
  <si>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</si>
  <si>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</si>
  <si>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</si>
  <si>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</si>
  <si>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</si>
  <si>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</si>
  <si>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</si>
  <si>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</si>
  <si>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</si>
  <si>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</si>
  <si>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</si>
  <si>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</si>
  <si>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</si>
  <si>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</si>
  <si>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</si>
  <si>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</si>
  <si>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</si>
  <si>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</si>
  <si>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</si>
  <si>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</si>
  <si>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</si>
  <si>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</si>
  <si>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</si>
  <si>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</si>
  <si>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</si>
  <si>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</si>
  <si>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</si>
  <si>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</si>
  <si>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</si>
  <si>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</si>
  <si>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</si>
  <si>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</si>
  <si>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</si>
  <si>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</si>
  <si>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</si>
  <si>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</si>
  <si>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</si>
  <si>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</si>
  <si>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</si>
  <si>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</si>
  <si>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</si>
  <si>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</si>
  <si>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</si>
  <si>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</si>
  <si>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</si>
  <si>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</si>
  <si>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</si>
  <si>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</si>
  <si>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</si>
  <si>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</si>
  <si>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</si>
  <si>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</si>
  <si>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</si>
  <si>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</si>
  <si>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</si>
  <si>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</si>
  <si>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</si>
  <si>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</si>
  <si>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</si>
  <si>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</si>
  <si>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</si>
  <si>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</si>
  <si>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</si>
  <si>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</si>
  <si>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</si>
  <si>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</si>
  <si>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</si>
  <si>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</si>
  <si>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</si>
  <si>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</si>
  <si>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</si>
  <si>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</si>
  <si>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</si>
  <si>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</si>
  <si>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</si>
  <si>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</si>
  <si>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</si>
  <si>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</si>
  <si>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</si>
  <si>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</si>
  <si>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</si>
  <si>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</si>
  <si>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</si>
  <si>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</si>
  <si>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</si>
  <si>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</si>
  <si>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</si>
  <si>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</si>
  <si>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</si>
  <si>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</si>
  <si>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</si>
  <si>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</si>
  <si>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</si>
  <si>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</si>
  <si>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</si>
  <si>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</si>
  <si>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</si>
  <si>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</si>
  <si>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</si>
  <si>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</si>
  <si>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</si>
  <si>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</si>
  <si>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</si>
  <si>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</si>
  <si>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</si>
  <si>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</si>
  <si>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</si>
  <si>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</si>
  <si>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</si>
  <si>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</si>
  <si>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</si>
  <si>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</si>
  <si>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</si>
  <si>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</si>
  <si>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</si>
  <si>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</si>
  <si>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</si>
  <si>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</si>
  <si>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</si>
  <si>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</si>
  <si>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</si>
  <si>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</si>
  <si>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</si>
  <si>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</si>
  <si>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</si>
  <si>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</si>
  <si>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</si>
  <si>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</si>
  <si>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</si>
  <si>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</si>
  <si>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</si>
  <si>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</si>
  <si>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</si>
  <si>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</si>
  <si>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</si>
  <si>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</si>
  <si>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</si>
  <si>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</si>
  <si>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</si>
  <si>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</si>
  <si>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</si>
  <si>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</si>
  <si>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</si>
  <si>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</si>
  <si>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</si>
  <si>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</si>
  <si>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</si>
  <si>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</si>
  <si>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</si>
  <si>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</si>
  <si>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</si>
  <si>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</si>
  <si>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</si>
  <si>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</si>
  <si>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</si>
  <si>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</si>
  <si>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</si>
  <si>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</si>
  <si>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</si>
  <si>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</si>
  <si>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</si>
  <si>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</si>
  <si>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</si>
  <si>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</si>
  <si>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</si>
  <si>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</si>
  <si>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</si>
  <si>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</si>
  <si>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</si>
  <si>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</si>
  <si>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</si>
  <si>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</si>
  <si>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</si>
  <si>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</si>
  <si>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</si>
  <si>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</si>
  <si>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</si>
  <si>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</si>
  <si>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</si>
  <si>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</si>
  <si>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</si>
  <si>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</si>
  <si>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</si>
  <si>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</si>
  <si>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</si>
  <si>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</si>
  <si>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</si>
  <si>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</si>
  <si>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</si>
  <si>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</si>
  <si>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</si>
  <si>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</si>
  <si>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</si>
  <si>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</si>
  <si>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</si>
  <si>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</si>
  <si>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</si>
  <si>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</si>
  <si>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</si>
  <si>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</si>
  <si>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</si>
  <si>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</si>
  <si>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</si>
  <si>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</si>
  <si>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</si>
  <si>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</si>
  <si>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</si>
  <si>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</si>
  <si>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</si>
  <si>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</si>
  <si>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</si>
  <si>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</si>
  <si>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</si>
  <si>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</si>
  <si>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</si>
  <si>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</si>
  <si>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</si>
  <si>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</si>
  <si>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</si>
  <si>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</si>
  <si>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</si>
  <si>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</si>
  <si>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</si>
  <si>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</si>
  <si>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</si>
  <si>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</si>
  <si>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</si>
  <si>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</si>
  <si>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</si>
  <si>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</si>
  <si>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</si>
  <si>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</si>
  <si>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</si>
  <si>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</si>
  <si>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</si>
  <si>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</si>
  <si>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</si>
  <si>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</si>
  <si>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</si>
  <si>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</si>
  <si>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</si>
  <si>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</si>
  <si>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</si>
  <si>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</si>
  <si>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</si>
  <si>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</si>
  <si>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</si>
  <si>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</si>
  <si>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</si>
  <si>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</si>
  <si>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</si>
  <si>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</si>
  <si>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</si>
  <si>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</si>
  <si>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</si>
  <si>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</si>
  <si>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</si>
  <si>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</si>
  <si>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</si>
  <si>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</si>
  <si>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</si>
  <si>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</si>
  <si>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</si>
  <si>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</si>
  <si>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</si>
  <si>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</si>
  <si>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</si>
  <si>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</si>
  <si>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</si>
  <si>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</si>
  <si>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</si>
  <si>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</si>
  <si>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</si>
  <si>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</si>
  <si>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</si>
  <si>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</si>
  <si>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</si>
  <si>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</si>
  <si>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</si>
  <si>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</si>
  <si>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</si>
  <si>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</si>
  <si>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</si>
  <si>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</si>
  <si>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</si>
  <si>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</si>
  <si>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</si>
  <si>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</si>
  <si>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</si>
  <si>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</si>
  <si>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</si>
  <si>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</si>
  <si>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</si>
  <si>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</si>
  <si>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</si>
  <si>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</si>
  <si>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</si>
  <si>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</si>
  <si>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</si>
  <si>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</si>
  <si>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</si>
  <si>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</si>
  <si>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</si>
  <si>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</si>
  <si>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</si>
  <si>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</si>
  <si>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</si>
  <si>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</si>
  <si>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</si>
  <si>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</si>
  <si>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</si>
  <si>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</si>
  <si>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</si>
  <si>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</si>
  <si>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</si>
  <si>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</si>
  <si>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</si>
  <si>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</si>
  <si>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</si>
  <si>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</si>
  <si>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</si>
  <si>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</si>
  <si>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</si>
  <si>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</si>
  <si>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</si>
  <si>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</si>
  <si>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</si>
  <si>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</si>
  <si>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</si>
  <si>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</si>
  <si>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</si>
  <si>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</si>
  <si>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</si>
  <si>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</si>
  <si>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</si>
  <si>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</si>
  <si>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</si>
  <si>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</si>
  <si>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</si>
  <si>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</si>
  <si>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</si>
  <si>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</si>
  <si>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</si>
  <si>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</si>
  <si>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</si>
  <si>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</si>
  <si>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</si>
  <si>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</si>
  <si>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</si>
  <si>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</si>
  <si>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</si>
  <si>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</si>
  <si>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</si>
  <si>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</si>
  <si>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</si>
  <si>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</si>
  <si>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</si>
  <si>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</si>
  <si>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</si>
  <si>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</si>
  <si>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</si>
  <si>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</si>
  <si>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</si>
  <si>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</si>
  <si>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</si>
  <si>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</si>
  <si>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</si>
  <si>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</si>
  <si>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</si>
  <si>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</si>
  <si>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</si>
  <si>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</si>
  <si>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</si>
  <si>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</si>
  <si>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</si>
  <si>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</si>
  <si>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</si>
  <si>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</si>
  <si>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</si>
  <si>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</si>
  <si>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</si>
  <si>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</si>
  <si>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</si>
  <si>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</si>
  <si>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</si>
  <si>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</si>
  <si>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</si>
  <si>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</si>
  <si>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</si>
  <si>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</si>
  <si>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</si>
  <si>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</si>
  <si>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</si>
  <si>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</si>
  <si>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</si>
  <si>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</si>
  <si>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</si>
  <si>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</si>
  <si>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</si>
  <si>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</si>
  <si>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</si>
  <si>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</si>
  <si>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</si>
  <si>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</si>
  <si>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</si>
  <si>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</si>
  <si>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</si>
  <si>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</si>
  <si>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</si>
  <si>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</si>
  <si>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</si>
  <si>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</si>
  <si>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</si>
  <si>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</si>
  <si>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</si>
  <si>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</si>
  <si>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</si>
  <si>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</si>
  <si>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</si>
  <si>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</si>
  <si>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</si>
  <si>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</si>
  <si>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</si>
  <si>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</si>
  <si>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</si>
  <si>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</si>
  <si>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</si>
  <si>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</si>
  <si>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</si>
  <si>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</si>
  <si>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</si>
  <si>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</si>
  <si>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</si>
  <si>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</si>
  <si>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</si>
  <si>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</si>
  <si>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</si>
  <si>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</si>
  <si>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</si>
  <si>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</si>
  <si>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</si>
  <si>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</si>
  <si>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</si>
  <si>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</si>
  <si>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</si>
  <si>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</si>
  <si>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</si>
  <si>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</si>
  <si>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</si>
  <si>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</si>
  <si>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</si>
  <si>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</si>
  <si>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</si>
  <si>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</si>
  <si>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</si>
  <si>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</si>
  <si>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</si>
  <si>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</si>
  <si>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</si>
  <si>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</si>
  <si>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</si>
  <si>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</si>
  <si>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</si>
  <si>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</si>
  <si>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</si>
  <si>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</si>
  <si>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</si>
  <si>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</si>
  <si>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</si>
  <si>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</si>
  <si>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</si>
  <si>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</si>
  <si>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</si>
  <si>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</si>
  <si>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</si>
  <si>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</si>
  <si>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</si>
  <si>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</si>
  <si>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</si>
  <si>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</si>
  <si>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</si>
  <si>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</si>
  <si>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</si>
  <si>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</si>
  <si>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</si>
  <si>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</si>
  <si>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</si>
  <si>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</si>
  <si>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</si>
  <si>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</si>
  <si>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</si>
  <si>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</si>
  <si>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</si>
  <si>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</si>
  <si>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</si>
  <si>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</si>
  <si>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</si>
  <si>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</si>
  <si>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</si>
  <si>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</si>
  <si>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</si>
  <si>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</si>
  <si>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</si>
  <si>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</si>
  <si>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</si>
  <si>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</si>
  <si>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</si>
  <si>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</si>
  <si>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</si>
  <si>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</si>
  <si>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</si>
  <si>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</si>
  <si>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</si>
  <si>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</si>
  <si>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</si>
  <si>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</si>
  <si>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</si>
  <si>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</si>
  <si>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</si>
  <si>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</si>
  <si>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</si>
  <si>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</si>
  <si>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</si>
  <si>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</si>
  <si>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</si>
  <si>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</si>
  <si>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</si>
  <si>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</si>
  <si>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</si>
  <si>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</si>
  <si>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</si>
  <si>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</si>
  <si>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</si>
  <si>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</si>
  <si>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</si>
  <si>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</si>
  <si>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</si>
  <si>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</si>
  <si>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</si>
  <si>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</si>
  <si>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</si>
  <si>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</si>
  <si>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</si>
  <si>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</si>
  <si>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</si>
  <si>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</si>
  <si>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</si>
  <si>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</si>
  <si>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</si>
  <si>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</si>
  <si>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</si>
  <si>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</si>
  <si>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</si>
  <si>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</si>
  <si>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</si>
  <si>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</si>
  <si>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</si>
  <si>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</si>
  <si>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</si>
  <si>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</si>
  <si>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</si>
  <si>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</si>
  <si>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</si>
  <si>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</si>
  <si>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</si>
  <si>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</si>
  <si>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</si>
  <si>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</si>
  <si>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</si>
  <si>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</si>
  <si>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</si>
  <si>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</si>
  <si>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</si>
  <si>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</si>
  <si>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</si>
  <si>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</si>
  <si>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</si>
  <si>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</si>
  <si>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</si>
  <si>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</si>
  <si>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</si>
  <si>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</si>
  <si>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</si>
  <si>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</si>
  <si>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</si>
  <si>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</si>
  <si>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</si>
  <si>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</si>
  <si>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</si>
  <si>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</si>
  <si>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</si>
  <si>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</si>
  <si>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</si>
  <si>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</si>
  <si>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</si>
  <si>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</si>
  <si>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</si>
  <si>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</si>
  <si>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</si>
  <si>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</si>
  <si>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</si>
  <si>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</si>
  <si>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</si>
  <si>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</si>
  <si>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</si>
  <si>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</si>
  <si>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</si>
  <si>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</si>
  <si>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</si>
  <si>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</si>
  <si>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</si>
  <si>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</si>
  <si>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</si>
  <si>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</si>
  <si>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</si>
  <si>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</si>
  <si>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</si>
  <si>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</si>
  <si>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</si>
  <si>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</si>
  <si>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</si>
  <si>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</si>
  <si>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</si>
  <si>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</si>
  <si>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</si>
  <si>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</si>
  <si>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</si>
  <si>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</si>
  <si>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</si>
  <si>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</si>
  <si>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</si>
  <si>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</si>
  <si>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</si>
  <si>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</si>
  <si>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</si>
  <si>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</si>
  <si>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</si>
  <si>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</si>
  <si>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</si>
  <si>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</si>
  <si>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</si>
  <si>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</si>
  <si>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</si>
  <si>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</si>
  <si>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</si>
  <si>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</si>
  <si>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</si>
  <si>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</si>
  <si>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</si>
  <si>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</si>
  <si>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</si>
  <si>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</si>
  <si>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</si>
  <si>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</si>
  <si>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</si>
  <si>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</si>
  <si>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</si>
  <si>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</si>
  <si>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</si>
  <si>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</si>
  <si>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</si>
  <si>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</si>
  <si>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</si>
  <si>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</si>
  <si>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</si>
  <si>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</si>
  <si>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</si>
  <si>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</si>
  <si>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</si>
  <si>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</si>
  <si>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</si>
  <si>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</si>
  <si>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</si>
  <si>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</si>
  <si>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</si>
  <si>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</si>
  <si>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</si>
  <si>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</si>
  <si>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</si>
  <si>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</si>
  <si>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</si>
  <si>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</si>
  <si>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</si>
  <si>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</si>
  <si>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</si>
  <si>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</si>
  <si>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</si>
  <si>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</si>
  <si>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</si>
  <si>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</si>
  <si>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</si>
  <si>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</si>
  <si>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</si>
  <si>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</si>
  <si>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</si>
  <si>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</si>
  <si>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</si>
  <si>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</si>
  <si>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</si>
  <si>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</si>
  <si>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</si>
  <si>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</si>
  <si>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</si>
  <si>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</si>
  <si>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</si>
  <si>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</si>
  <si>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</si>
  <si>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</si>
  <si>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</si>
  <si>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</si>
  <si>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</si>
  <si>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</si>
  <si>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</si>
  <si>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</si>
  <si>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</si>
  <si>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</si>
  <si>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</si>
  <si>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</si>
  <si>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</si>
  <si>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</si>
  <si>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</si>
  <si>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</si>
  <si>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</si>
  <si>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</si>
  <si>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</si>
  <si>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</si>
  <si>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</si>
  <si>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</si>
  <si>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</si>
  <si>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</si>
  <si>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</si>
  <si>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</si>
  <si>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</si>
  <si>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</si>
  <si>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</si>
  <si>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</si>
  <si>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</si>
  <si>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</si>
  <si>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</si>
  <si>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</si>
  <si>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</si>
  <si>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</si>
  <si>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</si>
  <si>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</si>
  <si>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</si>
  <si>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</si>
  <si>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</si>
  <si>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</si>
  <si>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</si>
  <si>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</si>
  <si>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</si>
  <si>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</si>
  <si>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</si>
  <si>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</si>
  <si>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</si>
  <si>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</si>
  <si>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</si>
  <si>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</si>
  <si>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</si>
  <si>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</si>
  <si>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</si>
  <si>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</si>
  <si>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</si>
  <si>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</si>
  <si>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</si>
  <si>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</si>
  <si>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</si>
  <si>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</si>
  <si>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</si>
  <si>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</si>
  <si>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</si>
  <si>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</si>
  <si>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</si>
  <si>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</si>
  <si>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</si>
  <si>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</si>
  <si>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</si>
  <si>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</si>
  <si>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</si>
  <si>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</si>
  <si>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</si>
  <si>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</si>
  <si>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</si>
  <si>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</si>
  <si>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</si>
  <si>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</si>
  <si>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</si>
  <si>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</si>
  <si>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</si>
  <si>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</si>
  <si>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</si>
  <si>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</si>
  <si>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</si>
  <si>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</si>
  <si>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</si>
  <si>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</si>
  <si>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</si>
  <si>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</si>
  <si>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</si>
  <si>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</si>
  <si>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</si>
  <si>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</si>
  <si>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</si>
  <si>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</si>
  <si>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</si>
  <si>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</si>
  <si>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</si>
  <si>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</si>
  <si>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</si>
  <si>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</si>
  <si>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</si>
  <si>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</si>
  <si>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</si>
  <si>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</si>
  <si>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</si>
  <si>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</si>
  <si>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</si>
  <si>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</si>
  <si>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</si>
  <si>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</si>
  <si>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</si>
  <si>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</si>
  <si>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</si>
  <si>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</si>
  <si>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</si>
  <si>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</si>
  <si>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</si>
  <si>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</si>
  <si>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</si>
  <si>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</si>
  <si>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</si>
  <si>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</si>
  <si>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</si>
  <si>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</si>
  <si>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</si>
  <si>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</si>
  <si>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</si>
  <si>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</si>
  <si>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</si>
  <si>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</si>
  <si>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</si>
  <si>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</si>
  <si>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</si>
  <si>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</si>
  <si>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</si>
  <si>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</si>
  <si>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</si>
  <si>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</si>
  <si>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</si>
  <si>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</si>
  <si>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</si>
  <si>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</si>
  <si>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</si>
  <si>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</si>
  <si>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</si>
  <si>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</si>
  <si>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</si>
  <si>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</si>
  <si>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</si>
  <si>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</si>
  <si>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</si>
  <si>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</si>
  <si>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</si>
  <si>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</si>
  <si>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</si>
  <si>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</si>
  <si>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</si>
  <si>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</si>
  <si>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</si>
  <si>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</si>
  <si>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</si>
  <si>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</si>
  <si>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</si>
  <si>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</si>
  <si>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</si>
  <si>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</si>
  <si>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</si>
  <si>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</si>
  <si>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</si>
  <si>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</si>
  <si>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</si>
  <si>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</si>
  <si>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</si>
  <si>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</si>
  <si>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</si>
  <si>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</si>
  <si>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</si>
  <si>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</si>
  <si>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</si>
  <si>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</si>
  <si>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</si>
  <si>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</si>
  <si>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</si>
  <si>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</si>
  <si>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</si>
  <si>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</si>
  <si>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</si>
  <si>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</si>
  <si>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</si>
  <si>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</si>
  <si>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</si>
  <si>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</si>
  <si>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</si>
  <si>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</si>
  <si>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</si>
  <si>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</si>
  <si>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</si>
  <si>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</si>
  <si>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</si>
  <si>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</si>
  <si>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</si>
  <si>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</si>
  <si>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</si>
  <si>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</si>
  <si>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</si>
  <si>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</si>
  <si>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</si>
  <si>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</si>
  <si>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</si>
  <si>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</si>
  <si>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</si>
  <si>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</si>
  <si>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</si>
  <si>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</si>
  <si>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</si>
  <si>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</si>
  <si>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</si>
  <si>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</si>
  <si>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</si>
  <si>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</si>
  <si>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</si>
  <si>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</si>
  <si>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</si>
  <si>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</si>
  <si>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</si>
  <si>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</si>
  <si>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</si>
  <si>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</si>
  <si>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</si>
  <si>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</si>
  <si>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</si>
  <si>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</si>
  <si>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</si>
  <si>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</si>
  <si>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</si>
  <si>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</si>
  <si>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</si>
  <si>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</si>
  <si>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</si>
  <si>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</si>
  <si>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</si>
  <si>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</si>
  <si>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</si>
  <si>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</si>
  <si>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</si>
  <si>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</si>
  <si>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</si>
  <si>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</si>
  <si>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</si>
  <si>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</si>
  <si>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</si>
  <si>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</si>
  <si>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</si>
  <si>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</si>
  <si>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</si>
  <si>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</si>
  <si>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</si>
  <si>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</si>
  <si>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</si>
  <si>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</si>
  <si>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</si>
  <si>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</si>
  <si>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</si>
  <si>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</si>
  <si>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</si>
  <si>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</si>
  <si>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</si>
  <si>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</si>
  <si>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</si>
  <si>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</si>
  <si>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</si>
  <si>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</si>
  <si>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</si>
  <si>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</si>
  <si>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</si>
  <si>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</si>
  <si>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</si>
  <si>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</si>
  <si>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</si>
  <si>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</si>
  <si>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</si>
  <si>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</si>
  <si>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</si>
  <si>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</si>
  <si>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</si>
  <si>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</si>
  <si>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</si>
  <si>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</si>
  <si>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</si>
  <si>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</si>
  <si>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</si>
  <si>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</si>
  <si>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</si>
  <si>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</si>
  <si>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</si>
  <si>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</si>
  <si>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</si>
  <si>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</si>
  <si>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</si>
  <si>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</si>
  <si>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</si>
  <si>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</si>
  <si>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</si>
  <si>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</si>
  <si>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</si>
  <si>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</si>
  <si>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</si>
  <si>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</si>
  <si>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</si>
  <si>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</si>
  <si>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</si>
  <si>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</si>
  <si>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</si>
  <si>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</si>
  <si>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</si>
  <si>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</si>
  <si>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</si>
  <si>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</si>
  <si>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</si>
  <si>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</si>
  <si>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</si>
  <si>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</si>
  <si>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</si>
  <si>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</si>
  <si>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</si>
  <si>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</si>
  <si>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</si>
  <si>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</si>
  <si>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</si>
  <si>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</si>
  <si>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</si>
  <si>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</si>
  <si>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</si>
  <si>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</si>
  <si>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</si>
  <si>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</si>
  <si>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</si>
  <si>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</si>
  <si>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</si>
  <si>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</si>
  <si>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</si>
  <si>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</si>
  <si>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</si>
  <si>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</si>
  <si>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</si>
  <si>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</si>
  <si>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</si>
  <si>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</si>
  <si>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</si>
  <si>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</si>
  <si>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</si>
  <si>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</si>
  <si>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</si>
  <si>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</si>
  <si>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</si>
  <si>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</si>
  <si>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</si>
  <si>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</si>
  <si>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</si>
  <si>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</si>
  <si>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</si>
  <si>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</si>
  <si>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</si>
  <si>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</si>
  <si>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</si>
  <si>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</si>
  <si>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</si>
  <si>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</si>
  <si>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</si>
  <si>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</si>
  <si>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</si>
  <si>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</si>
  <si>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</si>
  <si>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</si>
  <si>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</si>
  <si>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</si>
  <si>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</si>
  <si>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</si>
  <si>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</si>
  <si>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</si>
  <si>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</si>
  <si>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</si>
  <si>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</si>
  <si>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</si>
  <si>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</si>
  <si>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</si>
  <si>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</si>
  <si>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</si>
  <si>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</si>
  <si>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</si>
  <si>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</si>
  <si>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</si>
  <si>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</si>
  <si>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</si>
  <si>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</si>
  <si>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</si>
  <si>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</si>
  <si>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</si>
  <si>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</si>
  <si>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</si>
  <si>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</si>
  <si>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</si>
  <si>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</si>
  <si>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</si>
  <si>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</si>
  <si>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</si>
  <si>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</si>
  <si>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</si>
  <si>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</si>
  <si>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</si>
  <si>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</si>
  <si>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</si>
  <si>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</si>
  <si>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</si>
  <si>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</si>
  <si>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</si>
  <si>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</si>
  <si>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</si>
  <si>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</si>
  <si>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</si>
  <si>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</si>
  <si>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</si>
  <si>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</si>
  <si>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</si>
  <si>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</si>
  <si>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</si>
  <si>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</si>
  <si>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</si>
  <si>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</si>
  <si>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</si>
  <si>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</si>
  <si>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</si>
  <si>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</si>
  <si>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</si>
  <si>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</si>
  <si>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</si>
  <si>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</si>
  <si>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</si>
  <si>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</si>
  <si>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</si>
  <si>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</si>
  <si>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</si>
  <si>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</si>
  <si>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</si>
  <si>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</si>
  <si>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</si>
  <si>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</si>
  <si>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</si>
  <si>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</si>
  <si>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</si>
  <si>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</si>
  <si>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</si>
  <si>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</si>
  <si>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</si>
  <si>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</si>
  <si>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</si>
  <si>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</si>
  <si>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</si>
  <si>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</si>
  <si>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</si>
  <si>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</si>
  <si>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</si>
  <si>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</si>
  <si>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</si>
  <si>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</si>
  <si>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</si>
  <si>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</si>
  <si>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</si>
  <si>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</si>
  <si>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</si>
  <si>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</si>
  <si>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</si>
  <si>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</si>
  <si>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</si>
  <si>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</si>
  <si>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</si>
  <si>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</si>
  <si>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</si>
  <si>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</si>
  <si>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</si>
  <si>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</si>
  <si>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</si>
  <si>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</si>
  <si>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</si>
  <si>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</si>
  <si>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</si>
  <si>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</si>
  <si>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</si>
  <si>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</si>
  <si>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</si>
  <si>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</si>
  <si>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</si>
  <si>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</si>
  <si>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</si>
  <si>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</si>
  <si>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</si>
  <si>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</si>
  <si>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</si>
  <si>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</si>
  <si>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</si>
  <si>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</si>
  <si>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</si>
  <si>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</si>
  <si>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</si>
  <si>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</si>
  <si>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</si>
  <si>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</si>
  <si>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</si>
  <si>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</si>
  <si>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</si>
  <si>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</si>
  <si>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</si>
  <si>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</si>
  <si>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</si>
  <si>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</si>
  <si>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</si>
  <si>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</si>
  <si>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</si>
  <si>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</si>
  <si>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</si>
  <si>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</si>
  <si>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</si>
  <si>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</si>
  <si>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</si>
  <si>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</si>
  <si>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</si>
  <si>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</si>
  <si>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</si>
  <si>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</si>
  <si>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</si>
  <si>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</si>
  <si>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</si>
  <si>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</si>
  <si>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</si>
  <si>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</si>
  <si>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</si>
  <si>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</si>
  <si>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</si>
  <si>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</si>
  <si>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</si>
  <si>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</si>
  <si>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</si>
  <si>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</si>
  <si>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</si>
  <si>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</si>
  <si>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</si>
  <si>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</si>
  <si>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</si>
  <si>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</si>
  <si>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</si>
  <si>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</si>
  <si>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</si>
  <si>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</si>
  <si>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</si>
  <si>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</si>
  <si>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</si>
  <si>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</si>
  <si>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</si>
  <si>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</si>
  <si>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</si>
  <si>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</si>
  <si>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</si>
  <si>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</si>
  <si>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</si>
  <si>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</si>
  <si>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</si>
  <si>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</si>
  <si>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</si>
  <si>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</si>
  <si>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</si>
  <si>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</si>
  <si>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</si>
  <si>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</si>
  <si>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</si>
  <si>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</si>
  <si>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</si>
  <si>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</si>
  <si>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</si>
  <si>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</si>
  <si>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</si>
  <si>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</si>
  <si>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</si>
  <si>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</si>
  <si>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</si>
  <si>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</si>
  <si>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</si>
  <si>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</si>
  <si>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</si>
  <si>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</si>
  <si>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</si>
  <si>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</si>
  <si>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</si>
  <si>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</si>
  <si>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</si>
  <si>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</si>
  <si>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</si>
  <si>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</si>
  <si>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</si>
  <si>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</si>
  <si>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</si>
  <si>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</si>
  <si>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</si>
  <si>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</si>
  <si>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</si>
  <si>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</si>
  <si>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</si>
  <si>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</si>
  <si>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</si>
  <si>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</si>
  <si>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</si>
  <si>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</si>
  <si>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</si>
  <si>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</si>
  <si>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</si>
  <si>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</si>
  <si>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</si>
  <si>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</si>
  <si>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</si>
  <si>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</si>
  <si>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</si>
  <si>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</si>
  <si>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</si>
  <si>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</si>
  <si>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</si>
  <si>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</si>
  <si>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</si>
  <si>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</si>
  <si>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</si>
  <si>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</si>
  <si>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</si>
  <si>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</si>
  <si>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</si>
  <si>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</si>
  <si>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</si>
  <si>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</si>
  <si>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</si>
  <si>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</si>
  <si>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</si>
  <si>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</si>
  <si>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</si>
  <si>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</si>
  <si>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</si>
  <si>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</si>
  <si>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</si>
  <si>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</si>
  <si>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</si>
  <si>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</si>
  <si>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</si>
  <si>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</si>
  <si>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</si>
  <si>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</si>
  <si>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</si>
  <si>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</si>
  <si>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</si>
  <si>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</si>
  <si>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</si>
  <si>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</si>
  <si>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</si>
  <si>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</si>
  <si>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</si>
  <si>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</si>
  <si>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</si>
  <si>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</si>
  <si>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</si>
  <si>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</si>
  <si>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</si>
  <si>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</si>
  <si>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</si>
  <si>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</si>
  <si>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</si>
  <si>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</si>
  <si>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</si>
  <si>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</si>
  <si>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</si>
  <si>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</si>
  <si>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</si>
  <si>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</si>
  <si>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</si>
  <si>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</si>
  <si>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</si>
  <si>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</si>
  <si>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</si>
  <si>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</si>
  <si>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</si>
  <si>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</si>
  <si>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</si>
  <si>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</si>
  <si>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</si>
  <si>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</si>
  <si>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</si>
  <si>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</si>
  <si>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</si>
  <si>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</si>
  <si>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</si>
  <si>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</si>
  <si>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</si>
  <si>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</si>
  <si>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</si>
  <si>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</si>
  <si>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</si>
  <si>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</si>
  <si>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</si>
  <si>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</si>
  <si>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</si>
  <si>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</si>
  <si>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</si>
  <si>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</si>
  <si>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</si>
  <si>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</si>
  <si>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</si>
  <si>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</si>
  <si>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</si>
  <si>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</si>
  <si>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</si>
  <si>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</si>
  <si>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</si>
  <si>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</si>
  <si>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</si>
  <si>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</si>
  <si>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</si>
  <si>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</si>
  <si>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</si>
  <si>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</si>
  <si>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</si>
  <si>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</si>
  <si>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</si>
  <si>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</si>
  <si>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</si>
  <si>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</si>
  <si>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</si>
  <si>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</si>
  <si>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</si>
  <si>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</si>
  <si>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</si>
  <si>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</si>
  <si>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</si>
  <si>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</si>
  <si>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</si>
  <si>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</si>
  <si>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</si>
  <si>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</si>
  <si>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</si>
  <si>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</si>
  <si>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</si>
  <si>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</si>
  <si>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</si>
  <si>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</si>
  <si>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</si>
  <si>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</si>
  <si>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</si>
  <si>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</si>
  <si>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</si>
  <si>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</si>
  <si>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</si>
  <si>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</si>
  <si>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</si>
  <si>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</si>
  <si>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</si>
  <si>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</si>
  <si>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</si>
  <si>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</si>
  <si>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</si>
  <si>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</si>
  <si>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</si>
  <si>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</si>
  <si>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</si>
  <si>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</si>
  <si>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</si>
  <si>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</si>
  <si>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</si>
  <si>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</si>
  <si>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</si>
  <si>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</si>
  <si>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</si>
  <si>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</si>
  <si>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</si>
  <si>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</si>
  <si>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</si>
  <si>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</si>
  <si>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</si>
  <si>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</si>
  <si>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</si>
  <si>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</si>
  <si>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</si>
  <si>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</si>
  <si>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</si>
  <si>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</si>
  <si>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</si>
  <si>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</si>
  <si>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</si>
  <si>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</si>
  <si>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</si>
  <si>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</si>
  <si>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</si>
  <si>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</si>
  <si>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</si>
  <si>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</si>
  <si>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</si>
  <si>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</si>
  <si>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</si>
  <si>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</si>
  <si>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</si>
  <si>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</si>
  <si>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</si>
  <si>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</si>
  <si>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</si>
  <si>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</si>
  <si>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</si>
  <si>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</si>
  <si>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</si>
  <si>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</si>
  <si>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</si>
  <si>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</si>
  <si>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</si>
  <si>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</si>
  <si>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</si>
  <si>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</si>
  <si>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</si>
  <si>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</si>
  <si>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</si>
  <si>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</si>
  <si>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</si>
  <si>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</si>
  <si>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</si>
  <si>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</si>
  <si>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</si>
  <si>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</si>
  <si>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</si>
  <si>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</si>
  <si>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</si>
  <si>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</si>
  <si>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</si>
  <si>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</si>
  <si>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</si>
  <si>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</si>
  <si>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</si>
  <si>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</si>
  <si>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</si>
  <si>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</si>
  <si>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</si>
  <si>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</si>
  <si>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</si>
  <si>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</si>
  <si>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</si>
  <si>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</si>
  <si>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</si>
  <si>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</si>
  <si>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</si>
  <si>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</si>
  <si>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</si>
  <si>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</si>
  <si>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</si>
  <si>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</si>
  <si>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</si>
  <si>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</si>
  <si>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</si>
  <si>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</si>
  <si>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</si>
  <si>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</si>
  <si>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</si>
  <si>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</si>
  <si>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</si>
  <si>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</si>
  <si>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</si>
  <si>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</si>
  <si>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</si>
  <si>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</si>
  <si>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</si>
  <si>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</si>
  <si>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</si>
  <si>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</si>
  <si>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</si>
  <si>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</si>
  <si>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</si>
  <si>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</si>
  <si>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</si>
  <si>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</si>
  <si>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</si>
  <si>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</si>
  <si>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</si>
  <si>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</si>
  <si>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</si>
  <si>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</si>
  <si>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</si>
  <si>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</si>
  <si>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</si>
  <si>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</si>
  <si>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</si>
  <si>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</si>
  <si>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</si>
  <si>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</si>
  <si>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</si>
  <si>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</si>
  <si>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</si>
  <si>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</si>
  <si>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</si>
  <si>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</si>
  <si>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</si>
  <si>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</si>
  <si>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</si>
  <si>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</si>
  <si>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</si>
  <si>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</si>
  <si>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</si>
  <si>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</si>
  <si>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</si>
  <si>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</si>
  <si>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</si>
  <si>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</si>
  <si>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</si>
  <si>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</si>
  <si>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</si>
  <si>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</si>
  <si>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</si>
  <si>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</si>
  <si>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</si>
  <si>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</si>
  <si>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</si>
  <si>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</si>
  <si>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</si>
  <si>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</si>
  <si>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</si>
  <si>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</si>
  <si>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</si>
  <si>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</si>
  <si>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</si>
  <si>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</si>
  <si>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</si>
  <si>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</si>
  <si>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</si>
  <si>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</si>
  <si>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</si>
  <si>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</si>
  <si>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</si>
  <si>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</si>
  <si>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</si>
  <si>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</si>
  <si>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</si>
  <si>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</si>
  <si>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</si>
  <si>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</si>
  <si>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</si>
  <si>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</si>
  <si>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</si>
  <si>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</si>
  <si>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</si>
  <si>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</si>
  <si>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</si>
  <si>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</si>
  <si>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</si>
  <si>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</si>
  <si>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</si>
  <si>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</si>
  <si>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</si>
  <si>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</si>
  <si>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</si>
  <si>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</si>
  <si>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</si>
  <si>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</si>
  <si>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</si>
  <si>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</si>
  <si>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</si>
  <si>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</si>
  <si>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</si>
  <si>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</si>
  <si>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</si>
  <si>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</si>
  <si>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</si>
  <si>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</si>
  <si>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</si>
  <si>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</si>
  <si>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</si>
  <si>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</si>
  <si>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</si>
  <si>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</si>
  <si>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</si>
  <si>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</si>
  <si>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</si>
  <si>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</si>
  <si>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</si>
  <si>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</si>
  <si>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</si>
  <si>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</si>
  <si>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</si>
  <si>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</si>
  <si>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</si>
  <si>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</si>
  <si>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</si>
  <si>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</si>
  <si>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</si>
  <si>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</si>
  <si>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</si>
  <si>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</si>
  <si>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</si>
  <si>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</si>
  <si>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</si>
  <si>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</si>
  <si>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</si>
  <si>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</si>
  <si>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</si>
  <si>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</si>
  <si>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</si>
  <si>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</si>
  <si>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</si>
  <si>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</si>
  <si>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</si>
  <si>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</si>
  <si>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</si>
  <si>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</si>
  <si>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</si>
  <si>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</si>
  <si>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</si>
  <si>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</si>
  <si>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</si>
  <si>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</si>
  <si>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</si>
  <si>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</si>
  <si>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</si>
  <si>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</si>
  <si>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</si>
  <si>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</si>
  <si>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</si>
  <si>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</si>
  <si>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</si>
  <si>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</si>
  <si>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</si>
  <si>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</si>
  <si>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</si>
  <si>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</si>
  <si>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</si>
  <si>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</si>
  <si>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</si>
  <si>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</si>
  <si>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</si>
  <si>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</si>
  <si>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</si>
  <si>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</si>
  <si>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</si>
  <si>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</si>
  <si>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</si>
  <si>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</si>
  <si>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</si>
  <si>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</si>
  <si>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</si>
  <si>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</si>
  <si>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</si>
  <si>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</si>
  <si>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</si>
  <si>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</si>
  <si>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</si>
  <si>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</si>
  <si>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</si>
  <si>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</si>
  <si>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</si>
  <si>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</si>
  <si>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</si>
  <si>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</si>
  <si>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</si>
  <si>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</si>
  <si>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</si>
  <si>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</si>
  <si>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</si>
  <si>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</si>
  <si>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</si>
  <si>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</si>
  <si>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</si>
  <si>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</si>
  <si>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</si>
  <si>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</si>
  <si>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</si>
  <si>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</si>
  <si>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</si>
  <si>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</si>
  <si>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</si>
  <si>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</si>
  <si>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</si>
  <si>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</si>
  <si>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</si>
  <si>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</si>
  <si>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</si>
  <si>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</si>
  <si>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</si>
  <si>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</si>
  <si>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</si>
  <si>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</si>
  <si>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</si>
  <si>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</si>
  <si>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</si>
  <si>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</si>
  <si>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</si>
  <si>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</si>
  <si>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</si>
  <si>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</si>
  <si>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</si>
  <si>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</si>
  <si>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</si>
  <si>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</si>
  <si>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</si>
  <si>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</si>
  <si>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</si>
  <si>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</si>
  <si>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</si>
  <si>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</si>
  <si>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</si>
  <si>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</si>
  <si>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</si>
  <si>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</si>
  <si>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</si>
  <si>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</si>
  <si>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</si>
  <si>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</si>
  <si>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</si>
  <si>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</si>
  <si>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</si>
  <si>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</si>
  <si>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</si>
  <si>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</si>
  <si>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</si>
  <si>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</si>
  <si>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</si>
  <si>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</si>
  <si>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</si>
  <si>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</si>
  <si>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</si>
  <si>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</si>
  <si>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</si>
  <si>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</si>
  <si>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</si>
  <si>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</si>
  <si>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</si>
  <si>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</si>
  <si>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</si>
  <si>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</si>
  <si>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</si>
  <si>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</si>
  <si>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</si>
  <si>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</si>
  <si>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</si>
  <si>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</si>
  <si>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</si>
  <si>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</si>
  <si>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</si>
  <si>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</si>
  <si>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</si>
  <si>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</si>
  <si>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</si>
  <si>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</si>
  <si>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</si>
  <si>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</si>
  <si>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</si>
  <si>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</si>
  <si>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</si>
  <si>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</si>
  <si>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</si>
  <si>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</si>
  <si>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</si>
  <si>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</si>
  <si>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</si>
  <si>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</si>
  <si>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</si>
  <si>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</si>
  <si>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</si>
  <si>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</si>
  <si>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</si>
  <si>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</si>
  <si>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</si>
  <si>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</si>
  <si>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</si>
  <si>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</si>
  <si>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</si>
  <si>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</si>
  <si>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</si>
  <si>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</si>
  <si>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</si>
  <si>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</si>
  <si>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</si>
  <si>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</si>
  <si>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</si>
  <si>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</si>
  <si>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</si>
  <si>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</si>
  <si>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</si>
  <si>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</si>
  <si>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</si>
  <si>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</si>
  <si>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</si>
  <si>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</si>
  <si>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</si>
  <si>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</si>
  <si>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</si>
  <si>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</si>
  <si>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</si>
  <si>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</si>
  <si>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</si>
  <si>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</si>
  <si>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</si>
  <si>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</si>
  <si>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</si>
  <si>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</si>
  <si>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</si>
  <si>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</si>
  <si>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</si>
  <si>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</si>
  <si>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</si>
  <si>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</si>
  <si>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</si>
  <si>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</si>
  <si>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</si>
  <si>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</si>
  <si>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</si>
  <si>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</si>
  <si>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</si>
  <si>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</si>
  <si>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</si>
  <si>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</si>
  <si>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</si>
  <si>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</si>
  <si>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</si>
  <si>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</si>
  <si>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</si>
  <si>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</si>
  <si>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</si>
  <si>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</si>
  <si>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</si>
  <si>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</si>
  <si>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</si>
  <si>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</si>
  <si>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</si>
  <si>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</si>
  <si>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</si>
  <si>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</si>
  <si>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</si>
  <si>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</si>
  <si>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</si>
  <si>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</si>
  <si>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</si>
  <si>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</si>
  <si>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</si>
  <si>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</si>
  <si>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</si>
  <si>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</si>
  <si>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</si>
  <si>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</si>
  <si>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</si>
  <si>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</si>
  <si>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</si>
  <si>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</si>
  <si>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</si>
  <si>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</si>
  <si>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</si>
  <si>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</si>
  <si>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</si>
  <si>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</si>
  <si>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</si>
  <si>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</si>
  <si>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</si>
  <si>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</si>
  <si>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</si>
  <si>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</si>
  <si>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</si>
  <si>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</si>
  <si>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</si>
  <si>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</si>
  <si>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</si>
  <si>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</si>
  <si>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</si>
  <si>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</si>
  <si>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</si>
  <si>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</si>
  <si>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</si>
  <si>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</si>
  <si>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</si>
  <si>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</si>
  <si>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</si>
  <si>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</si>
  <si>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</si>
  <si>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</si>
  <si>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</si>
  <si>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</si>
  <si>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</si>
  <si>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</si>
  <si>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</si>
  <si>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</si>
  <si>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</si>
  <si>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</si>
  <si>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</si>
  <si>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</si>
  <si>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</si>
  <si>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</si>
  <si>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</si>
  <si>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</si>
  <si>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</si>
  <si>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</si>
  <si>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</si>
  <si>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</si>
  <si>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</si>
  <si>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</si>
  <si>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</si>
  <si>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</si>
  <si>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</si>
  <si>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</si>
  <si>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</si>
  <si>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</si>
  <si>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</si>
  <si>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</si>
  <si>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</si>
  <si>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</si>
  <si>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</si>
  <si>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</si>
  <si>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</si>
  <si>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</si>
  <si>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</si>
  <si>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</si>
  <si>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</si>
  <si>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</si>
  <si>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</si>
  <si>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</si>
  <si>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</si>
  <si>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</si>
  <si>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</si>
  <si>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</si>
  <si>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</si>
  <si>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</si>
  <si>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</si>
  <si>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</si>
  <si>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</si>
  <si>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</si>
  <si>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</si>
  <si>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</si>
  <si>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</si>
  <si>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</si>
  <si>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</si>
  <si>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</si>
  <si>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</si>
  <si>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</si>
  <si>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</si>
  <si>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</si>
  <si>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</si>
  <si>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</si>
  <si>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</si>
  <si>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</si>
  <si>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</si>
  <si>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</si>
  <si>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</si>
  <si>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</si>
  <si>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</si>
  <si>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</si>
  <si>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</si>
  <si>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</si>
  <si>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</si>
  <si>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</si>
  <si>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</si>
  <si>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</si>
  <si>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</si>
  <si>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</si>
  <si>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</si>
  <si>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</si>
  <si>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</si>
  <si>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</si>
  <si>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</si>
  <si>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</si>
  <si>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</si>
  <si>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</si>
  <si>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</si>
  <si>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</si>
  <si>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</si>
  <si>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</si>
  <si>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</si>
  <si>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</si>
  <si>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</si>
  <si>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</si>
  <si>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</si>
  <si>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</si>
  <si>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</si>
  <si>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</si>
  <si>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</si>
  <si>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</si>
  <si>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</si>
  <si>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</si>
  <si>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</si>
  <si>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</si>
  <si>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</si>
  <si>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</si>
  <si>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</si>
  <si>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</si>
  <si>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</si>
  <si>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</si>
  <si>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</si>
  <si>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</si>
  <si>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</si>
  <si>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</si>
  <si>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</si>
  <si>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</si>
  <si>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</si>
  <si>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</si>
  <si>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</si>
  <si>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</si>
  <si>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</si>
  <si>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</si>
  <si>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</si>
  <si>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</si>
  <si>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</si>
  <si>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</si>
  <si>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</si>
  <si>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</si>
  <si>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</si>
  <si>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</si>
  <si>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</si>
  <si>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</si>
  <si>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</si>
  <si>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</si>
  <si>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</si>
  <si>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</si>
  <si>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</si>
  <si>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</si>
  <si>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</si>
  <si>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</si>
  <si>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</si>
  <si>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</si>
  <si>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</si>
  <si>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</si>
  <si>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</si>
  <si>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</si>
  <si>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</si>
  <si>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</si>
  <si>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</si>
  <si>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</si>
  <si>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</si>
  <si>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</si>
  <si>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</si>
  <si>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</si>
  <si>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</si>
  <si>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</si>
  <si>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</si>
  <si>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</si>
  <si>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</si>
  <si>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</si>
  <si>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</si>
  <si>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</si>
  <si>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</si>
  <si>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</si>
  <si>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</si>
  <si>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</si>
  <si>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</si>
  <si>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</si>
  <si>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</si>
  <si>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</si>
  <si>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</si>
  <si>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</si>
  <si>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</si>
  <si>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</si>
  <si>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</si>
  <si>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</si>
  <si>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</si>
  <si>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</si>
  <si>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</si>
  <si>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</si>
  <si>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</si>
  <si>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</si>
  <si>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</si>
  <si>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</si>
  <si>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</si>
  <si>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</si>
  <si>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</si>
  <si>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</si>
  <si>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</si>
  <si>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</si>
  <si>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</si>
  <si>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</si>
  <si>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</si>
  <si>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</si>
  <si>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</si>
  <si>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</si>
  <si>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</si>
  <si>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</si>
  <si>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</si>
  <si>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</si>
  <si>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</si>
  <si>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</si>
  <si>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</si>
  <si>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</si>
  <si>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</si>
  <si>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</si>
  <si>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</si>
  <si>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</si>
  <si>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</si>
  <si>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</si>
  <si>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</si>
  <si>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</si>
  <si>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</si>
  <si>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</si>
  <si>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</si>
  <si>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</si>
  <si>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</si>
  <si>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</si>
  <si>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</si>
  <si>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</si>
  <si>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</si>
  <si>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</si>
  <si>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</si>
  <si>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</si>
  <si>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</si>
  <si>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</si>
  <si>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</si>
  <si>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</si>
  <si>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</si>
  <si>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</si>
  <si>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</si>
  <si>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</si>
  <si>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</si>
  <si>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</si>
  <si>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</si>
  <si>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</si>
  <si>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</si>
  <si>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</si>
  <si>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</si>
  <si>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</si>
  <si>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</si>
  <si>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</si>
  <si>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</si>
  <si>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</si>
  <si>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</si>
  <si>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</si>
  <si>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</si>
  <si>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</si>
  <si>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</si>
  <si>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</si>
  <si>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</si>
  <si>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</si>
  <si>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</si>
  <si>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</si>
  <si>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</si>
  <si>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</si>
  <si>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</si>
  <si>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</si>
  <si>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</si>
  <si>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</si>
  <si>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</si>
  <si>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</si>
  <si>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</si>
  <si>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</si>
  <si>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</si>
  <si>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</si>
  <si>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</si>
  <si>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</si>
  <si>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</si>
  <si>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</si>
  <si>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</si>
  <si>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</si>
  <si>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</si>
  <si>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</si>
  <si>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</si>
  <si>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</si>
  <si>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</si>
  <si>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</si>
  <si>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</si>
  <si>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</si>
  <si>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</si>
  <si>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</si>
  <si>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</si>
  <si>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</si>
  <si>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</si>
  <si>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</si>
  <si>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</si>
  <si>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</si>
  <si>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</si>
  <si>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</si>
  <si>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</si>
  <si>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</si>
  <si>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</si>
  <si>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</si>
  <si>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</si>
  <si>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</si>
  <si>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</si>
  <si>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</si>
  <si>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</si>
  <si>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</si>
  <si>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</si>
  <si>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</si>
  <si>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</si>
  <si>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</si>
  <si>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</si>
  <si>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</si>
  <si>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</si>
  <si>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</si>
  <si>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</si>
  <si>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</si>
  <si>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</si>
  <si>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</si>
  <si>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</si>
  <si>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</si>
  <si>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</si>
  <si>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</si>
  <si>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</si>
  <si>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</si>
  <si>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</si>
  <si>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</si>
  <si>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</si>
  <si>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</si>
  <si>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</si>
  <si>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</si>
  <si>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</si>
  <si>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</si>
  <si>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</si>
  <si>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</si>
  <si>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</si>
  <si>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</si>
  <si>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</si>
  <si>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</si>
  <si>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</si>
  <si>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</si>
  <si>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</si>
  <si>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</si>
  <si>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</si>
  <si>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</si>
  <si>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</si>
  <si>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</si>
  <si>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</si>
  <si>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</si>
  <si>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</si>
  <si>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</si>
  <si>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</si>
  <si>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</si>
  <si>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</si>
  <si>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</si>
  <si>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</si>
  <si>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</si>
  <si>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</si>
  <si>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</si>
  <si>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</si>
  <si>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</si>
  <si>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</si>
  <si>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</si>
  <si>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</si>
  <si>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</si>
  <si>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</si>
  <si>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</si>
  <si>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</si>
  <si>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</si>
  <si>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</si>
  <si>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</si>
  <si>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</si>
  <si>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</si>
  <si>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</si>
  <si>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</si>
  <si>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</si>
  <si>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</si>
  <si>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</si>
  <si>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</si>
  <si>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</si>
  <si>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</si>
  <si>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</si>
  <si>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</si>
  <si>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</si>
  <si>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</si>
  <si>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</si>
  <si>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</si>
  <si>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</si>
  <si>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</si>
  <si>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</si>
  <si>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</si>
  <si>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</si>
  <si>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</si>
  <si>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</si>
  <si>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</si>
  <si>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</si>
  <si>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</si>
  <si>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</si>
  <si>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</si>
  <si>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</si>
  <si>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</si>
  <si>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</si>
  <si>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</si>
  <si>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</si>
  <si>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</si>
  <si>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</si>
  <si>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</si>
  <si>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</si>
  <si>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</si>
  <si>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</si>
  <si>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</si>
  <si>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</si>
  <si>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</si>
  <si>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</si>
  <si>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</si>
  <si>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</si>
  <si>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</si>
  <si>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</si>
  <si>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</si>
  <si>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</si>
  <si>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</si>
  <si>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</si>
  <si>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</si>
  <si>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</si>
  <si>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</si>
  <si>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</si>
  <si>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</si>
  <si>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</si>
  <si>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</si>
  <si>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</si>
  <si>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</si>
  <si>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</si>
  <si>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</si>
  <si>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</si>
  <si>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</si>
  <si>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</si>
  <si>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</si>
  <si>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</si>
  <si>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</si>
  <si>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</si>
  <si>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</si>
  <si>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</si>
  <si>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</si>
  <si>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</si>
  <si>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</si>
  <si>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</si>
  <si>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</si>
  <si>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</si>
  <si>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</si>
  <si>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</si>
  <si>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</si>
  <si>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</si>
  <si>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</si>
  <si>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</si>
  <si>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</si>
  <si>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</si>
  <si>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</si>
  <si>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</si>
  <si>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</si>
  <si>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</si>
  <si>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</si>
  <si>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</si>
  <si>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</si>
  <si>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</si>
  <si>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</si>
  <si>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</si>
  <si>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</si>
  <si>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</si>
  <si>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</si>
  <si>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</si>
  <si>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</si>
  <si>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</si>
  <si>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</si>
  <si>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</si>
  <si>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</si>
  <si>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</si>
  <si>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</si>
  <si>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</si>
  <si>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</si>
  <si>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</si>
  <si>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</si>
  <si>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</si>
  <si>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</si>
  <si>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</si>
  <si>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</si>
  <si>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</si>
  <si>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</si>
  <si>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</si>
  <si>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</si>
  <si>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</si>
  <si>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</si>
  <si>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</si>
  <si>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</si>
  <si>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</si>
  <si>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</si>
  <si>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</si>
  <si>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</si>
  <si>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</si>
  <si>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</si>
  <si>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</si>
  <si>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</si>
  <si>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</si>
  <si>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</si>
  <si>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</si>
  <si>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</si>
  <si>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</si>
  <si>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</si>
  <si>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</si>
  <si>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</si>
  <si>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</si>
  <si>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</si>
  <si>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</si>
  <si>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</si>
  <si>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</si>
  <si>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</si>
  <si>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</si>
  <si>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</si>
  <si>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</si>
  <si>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</si>
  <si>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</si>
  <si>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</si>
  <si>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</si>
  <si>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</si>
  <si>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</si>
  <si>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</si>
  <si>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</si>
  <si>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</si>
  <si>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</si>
  <si>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</si>
  <si>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</si>
  <si>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</si>
  <si>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</si>
  <si>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</si>
  <si>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</si>
  <si>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</si>
  <si>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</si>
  <si>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</si>
  <si>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</si>
  <si>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</si>
  <si>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</si>
  <si>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</si>
  <si>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</si>
  <si>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</si>
  <si>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</si>
  <si>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</si>
  <si>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</si>
  <si>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</si>
  <si>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</si>
  <si>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</si>
  <si>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</si>
  <si>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</si>
  <si>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</si>
  <si>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</si>
  <si>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</si>
  <si>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</si>
  <si>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</si>
  <si>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</si>
  <si>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</si>
  <si>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</si>
  <si>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</si>
  <si>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</si>
  <si>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</si>
  <si>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</si>
  <si>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</si>
  <si>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</si>
  <si>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</si>
  <si>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</si>
  <si>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</si>
  <si>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</si>
  <si>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</si>
  <si>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</si>
  <si>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</si>
  <si>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</si>
  <si>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</si>
  <si>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</si>
  <si>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</si>
  <si>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</si>
  <si>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</si>
  <si>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</si>
  <si>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</si>
  <si>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</si>
  <si>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</si>
  <si>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</si>
  <si>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</si>
  <si>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</si>
  <si>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</si>
  <si>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</si>
  <si>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</si>
  <si>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</si>
  <si>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</si>
  <si>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</si>
  <si>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</si>
  <si>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</si>
  <si>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</si>
  <si>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</si>
  <si>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</si>
  <si>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</si>
  <si>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</si>
  <si>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</si>
  <si>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</si>
  <si>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</si>
  <si>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</si>
  <si>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</si>
  <si>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</si>
  <si>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</si>
  <si>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</si>
  <si>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</si>
  <si>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</si>
  <si>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</si>
  <si>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</si>
  <si>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</si>
  <si>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</si>
  <si>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</si>
  <si>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</si>
  <si>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</si>
  <si>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</si>
  <si>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</si>
  <si>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</si>
  <si>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</si>
  <si>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</si>
  <si>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</si>
  <si>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</si>
  <si>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</si>
  <si>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</si>
  <si>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</si>
  <si>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</si>
  <si>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</si>
  <si>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</si>
  <si>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</si>
  <si>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</si>
  <si>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</si>
  <si>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</si>
  <si>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</si>
  <si>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</si>
  <si>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</si>
  <si>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</si>
  <si>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</si>
  <si>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</si>
  <si>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</si>
  <si>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</si>
  <si>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</si>
  <si>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</si>
  <si>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</si>
  <si>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</si>
  <si>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</si>
  <si>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</si>
  <si>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</si>
  <si>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</si>
  <si>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</si>
  <si>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</si>
  <si>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</si>
  <si>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</si>
  <si>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</si>
  <si>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</si>
  <si>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</si>
  <si>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</si>
  <si>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</si>
  <si>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</si>
  <si>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</si>
  <si>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</si>
  <si>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</si>
  <si>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</si>
  <si>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</si>
  <si>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</si>
  <si>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</si>
  <si>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</si>
  <si>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</si>
  <si>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</si>
  <si>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</si>
  <si>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</si>
  <si>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</si>
  <si>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</si>
  <si>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</si>
  <si>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</si>
  <si>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</si>
  <si>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</si>
  <si>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</si>
  <si>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</si>
  <si>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</si>
  <si>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</si>
  <si>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</si>
  <si>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</si>
  <si>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</si>
  <si>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</si>
  <si>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</si>
  <si>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</si>
  <si>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</si>
  <si>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</si>
  <si>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</si>
  <si>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</si>
  <si>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</si>
  <si>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</si>
  <si>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</si>
  <si>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</si>
  <si>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</si>
  <si>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</si>
  <si>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</si>
  <si>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</si>
  <si>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</si>
  <si>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</si>
  <si>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</si>
  <si>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</si>
  <si>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</si>
  <si>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</si>
  <si>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</si>
  <si>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</si>
  <si>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</si>
  <si>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</si>
  <si>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</si>
  <si>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</si>
  <si>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</si>
  <si>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</si>
  <si>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</si>
  <si>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</si>
  <si>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</si>
  <si>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</si>
  <si>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</si>
  <si>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</si>
  <si>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</si>
  <si>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</si>
  <si>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</si>
  <si>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</si>
  <si>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</si>
  <si>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</si>
  <si>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</si>
  <si>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</si>
  <si>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</si>
  <si>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</si>
  <si>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</si>
  <si>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</si>
  <si>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</si>
  <si>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</si>
  <si>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</si>
  <si>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</si>
  <si>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</si>
  <si>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</si>
  <si>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</si>
  <si>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</si>
  <si>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</si>
  <si>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</si>
  <si>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</si>
  <si>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</si>
  <si>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</si>
  <si>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</si>
  <si>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</si>
  <si>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</si>
  <si>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</si>
  <si>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</si>
  <si>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</si>
  <si>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</si>
  <si>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</si>
  <si>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</si>
  <si>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</si>
  <si>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</si>
  <si>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</si>
  <si>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</si>
  <si>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</si>
  <si>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</si>
  <si>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</si>
  <si>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</si>
  <si>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</si>
  <si>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</si>
  <si>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</si>
  <si>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</si>
  <si>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</si>
  <si>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</si>
  <si>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</si>
  <si>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</si>
  <si>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</si>
  <si>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</si>
  <si>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</si>
  <si>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</si>
  <si>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</si>
  <si>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</si>
  <si>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</si>
  <si>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</si>
  <si>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</si>
  <si>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</si>
  <si>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</si>
  <si>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</si>
  <si>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</si>
  <si>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</si>
  <si>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</si>
  <si>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</si>
  <si>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</si>
  <si>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</si>
  <si>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</si>
  <si>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</si>
  <si>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</si>
  <si>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</si>
  <si>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</si>
  <si>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</si>
  <si>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</si>
  <si>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</si>
  <si>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</si>
  <si>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</si>
  <si>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</si>
  <si>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</si>
  <si>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</si>
  <si>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</si>
  <si>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</si>
  <si>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</si>
  <si>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</si>
  <si>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</si>
  <si>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</si>
  <si>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</si>
  <si>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</si>
  <si>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</si>
  <si>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</si>
  <si>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</si>
  <si>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</si>
  <si>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</si>
  <si>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</si>
  <si>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</si>
  <si>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</si>
  <si>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</si>
  <si>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</si>
  <si>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</si>
  <si>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</si>
  <si>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</si>
  <si>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</si>
  <si>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</si>
  <si>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</si>
  <si>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</si>
  <si>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</si>
  <si>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</si>
  <si>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</si>
  <si>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</si>
  <si>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</si>
  <si>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</si>
  <si>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</si>
  <si>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</si>
  <si>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</si>
  <si>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</si>
  <si>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</si>
  <si>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</si>
  <si>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</si>
  <si>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</si>
  <si>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</si>
  <si>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</si>
  <si>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</si>
  <si>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</si>
  <si>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</si>
  <si>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</si>
  <si>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</si>
  <si>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</si>
  <si>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</si>
  <si>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</si>
  <si>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</si>
  <si>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</si>
  <si>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</si>
  <si>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</si>
  <si>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</si>
  <si>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</si>
  <si>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</si>
  <si>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</si>
  <si>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</si>
  <si>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</si>
  <si>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</si>
  <si>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</si>
  <si>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</si>
  <si>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</si>
  <si>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</si>
  <si>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</si>
  <si>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</si>
  <si>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</si>
  <si>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</si>
  <si>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</si>
  <si>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</si>
  <si>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</si>
  <si>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</si>
  <si>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</si>
  <si>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</si>
  <si>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</si>
  <si>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</si>
  <si>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</si>
  <si>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</si>
  <si>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</si>
  <si>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</si>
  <si>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</si>
  <si>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</si>
  <si>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</si>
  <si>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</si>
  <si>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</si>
  <si>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</si>
  <si>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</si>
  <si>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</si>
  <si>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</si>
  <si>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</si>
  <si>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</si>
  <si>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</si>
  <si>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</si>
  <si>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</si>
  <si>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</si>
  <si>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</si>
  <si>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</si>
  <si>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</si>
  <si>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</si>
  <si>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</si>
  <si>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</si>
  <si>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</si>
  <si>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</si>
  <si>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</si>
  <si>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</si>
  <si>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</si>
  <si>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</si>
  <si>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</si>
  <si>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</si>
  <si>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</si>
  <si>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</si>
  <si>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</si>
  <si>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</si>
  <si>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</si>
  <si>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</si>
  <si>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</si>
  <si>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</si>
  <si>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</si>
  <si>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</si>
  <si>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</si>
  <si>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</si>
  <si>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</si>
  <si>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</si>
  <si>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</si>
  <si>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</si>
  <si>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</si>
  <si>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</si>
  <si>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</si>
  <si>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</si>
  <si>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</si>
  <si>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</si>
  <si>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</si>
  <si>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</si>
  <si>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</si>
  <si>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</si>
  <si>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</si>
  <si>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</si>
  <si>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</si>
  <si>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</si>
  <si>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</si>
  <si>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</si>
  <si>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</si>
  <si>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</si>
  <si>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</si>
  <si>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</si>
  <si>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</si>
  <si>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</si>
  <si>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</si>
  <si>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</si>
  <si>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</si>
  <si>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</si>
  <si>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</si>
  <si>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</si>
  <si>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</si>
  <si>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</si>
  <si>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</si>
  <si>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</si>
  <si>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</si>
  <si>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</si>
  <si>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</si>
  <si>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</si>
  <si>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</si>
  <si>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</si>
  <si>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</si>
  <si>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</si>
  <si>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</si>
  <si>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</si>
  <si>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</si>
  <si>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</si>
  <si>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</si>
  <si>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</si>
  <si>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</si>
  <si>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</si>
  <si>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</si>
  <si>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</si>
  <si>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</si>
  <si>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</si>
  <si>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</si>
  <si>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</si>
  <si>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</si>
  <si>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</si>
  <si>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</si>
  <si>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</si>
  <si>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</si>
  <si>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</si>
  <si>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</si>
  <si>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</si>
  <si>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</si>
  <si>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</si>
  <si>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</si>
  <si>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</si>
  <si>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</si>
  <si>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</si>
  <si>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</si>
  <si>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</si>
  <si>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</si>
  <si>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</si>
  <si>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</si>
  <si>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</si>
  <si>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</si>
  <si>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</si>
  <si>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</si>
  <si>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</si>
  <si>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</si>
  <si>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</si>
  <si>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</si>
  <si>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</si>
  <si>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</si>
  <si>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</si>
  <si>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</si>
  <si>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</si>
  <si>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</si>
  <si>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</si>
  <si>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</si>
  <si>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</si>
  <si>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</si>
  <si>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</si>
  <si>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</si>
  <si>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</si>
  <si>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</si>
  <si>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</si>
  <si>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</si>
  <si>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</si>
  <si>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</si>
  <si>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</si>
  <si>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</si>
  <si>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</si>
  <si>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</si>
  <si>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</si>
  <si>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</si>
  <si>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</si>
  <si>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</si>
  <si>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</si>
  <si>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</si>
  <si>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</si>
  <si>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</si>
  <si>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</si>
  <si>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</si>
  <si>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</si>
  <si>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</si>
  <si>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</si>
  <si>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</si>
  <si>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</si>
  <si>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</si>
  <si>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</si>
  <si>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</si>
  <si>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</si>
  <si>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</si>
  <si>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</si>
  <si>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</si>
  <si>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</si>
  <si>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</si>
  <si>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</si>
  <si>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</si>
  <si>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</si>
  <si>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</si>
  <si>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</si>
  <si>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</si>
  <si>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</si>
  <si>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</si>
  <si>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</si>
  <si>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</si>
  <si>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</si>
  <si>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</si>
  <si>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</si>
  <si>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</si>
  <si>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</si>
  <si>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</si>
  <si>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</si>
  <si>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</si>
  <si>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</si>
  <si>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</si>
  <si>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</si>
  <si>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</si>
  <si>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</si>
  <si>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</si>
  <si>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</si>
  <si>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</si>
  <si>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</si>
  <si>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</si>
  <si>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</si>
  <si>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</si>
  <si>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</si>
  <si>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</si>
  <si>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</si>
  <si>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</si>
  <si>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</si>
  <si>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</si>
  <si>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</si>
  <si>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</si>
  <si>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</si>
  <si>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</si>
  <si>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</si>
  <si>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</si>
  <si>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</si>
  <si>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</si>
  <si>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</si>
  <si>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</si>
  <si>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</si>
  <si>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</si>
  <si>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</si>
  <si>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</si>
  <si>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</si>
  <si>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</si>
  <si>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</si>
  <si>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</si>
  <si>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</si>
  <si>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</si>
  <si>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</si>
  <si>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</si>
  <si>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</si>
  <si>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</si>
  <si>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</si>
  <si>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</si>
  <si>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</si>
  <si>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</si>
  <si>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</si>
  <si>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</si>
  <si>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</si>
  <si>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</si>
  <si>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</si>
  <si>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</si>
  <si>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</si>
  <si>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</si>
  <si>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</si>
  <si>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</si>
  <si>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</si>
  <si>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</si>
  <si>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</si>
  <si>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</si>
  <si>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</si>
  <si>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</si>
  <si>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</si>
  <si>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</si>
  <si>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</si>
  <si>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</si>
  <si>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</si>
  <si>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</si>
  <si>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</si>
  <si>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</si>
  <si>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</si>
  <si>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</si>
  <si>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</si>
  <si>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</si>
  <si>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</si>
  <si>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</si>
  <si>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</si>
  <si>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</si>
  <si>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</si>
  <si>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</si>
  <si>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</si>
  <si>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</si>
  <si>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</si>
  <si>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</si>
  <si>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</si>
  <si>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</si>
  <si>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</si>
  <si>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</si>
  <si>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</si>
  <si>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</si>
  <si>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</si>
  <si>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</si>
  <si>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</si>
  <si>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</si>
  <si>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</si>
  <si>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</si>
  <si>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</si>
  <si>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</si>
  <si>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</si>
  <si>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</si>
  <si>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</si>
  <si>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</si>
  <si>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</si>
  <si>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</si>
  <si>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</si>
  <si>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</si>
  <si>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</si>
  <si>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</si>
  <si>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</si>
  <si>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</si>
  <si>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</si>
  <si>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</si>
  <si>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</si>
  <si>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</si>
  <si>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</si>
  <si>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</si>
  <si>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</si>
  <si>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</si>
  <si>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</si>
  <si>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</si>
  <si>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</si>
  <si>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</si>
  <si>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</si>
  <si>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</si>
  <si>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</si>
  <si>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</si>
  <si>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</si>
  <si>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</si>
  <si>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</si>
  <si>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</si>
  <si>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</si>
  <si>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</si>
  <si>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</si>
  <si>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</si>
  <si>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</si>
  <si>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</si>
  <si>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</si>
  <si>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</si>
  <si>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</si>
  <si>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</si>
  <si>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</si>
  <si>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</si>
  <si>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</si>
  <si>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</si>
  <si>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</si>
  <si>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</si>
  <si>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</si>
  <si>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</si>
  <si>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</si>
  <si>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</si>
  <si>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</si>
  <si>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</si>
  <si>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</si>
  <si>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</si>
  <si>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</si>
  <si>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</si>
  <si>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</si>
  <si>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</si>
  <si>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</si>
  <si>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</si>
  <si>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</si>
  <si>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</si>
  <si>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</si>
  <si>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</si>
  <si>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</si>
  <si>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</si>
  <si>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</si>
  <si>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</si>
  <si>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</si>
  <si>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</si>
  <si>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</si>
  <si>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</si>
  <si>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</si>
  <si>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</si>
  <si>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</si>
  <si>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</si>
  <si>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</si>
  <si>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</si>
  <si>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</si>
  <si>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</si>
  <si>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</si>
  <si>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</si>
  <si>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</si>
  <si>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</si>
  <si>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</si>
  <si>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</si>
  <si>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</si>
  <si>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</si>
  <si>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</si>
  <si>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</si>
  <si>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</si>
  <si>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</si>
  <si>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</si>
  <si>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</si>
  <si>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</si>
  <si>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</si>
  <si>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</si>
  <si>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</si>
  <si>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</si>
  <si>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</si>
  <si>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</si>
  <si>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</si>
  <si>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</si>
  <si>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</si>
  <si>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</si>
  <si>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</si>
  <si>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</si>
  <si>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</si>
  <si>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</si>
  <si>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</si>
  <si>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</si>
  <si>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</si>
  <si>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</si>
  <si>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</si>
  <si>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</si>
  <si>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</si>
  <si>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</si>
  <si>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</si>
  <si>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</si>
  <si>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</si>
  <si>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</si>
  <si>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</si>
  <si>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</si>
  <si>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</si>
  <si>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</si>
  <si>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</si>
  <si>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</si>
  <si>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</si>
  <si>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</si>
  <si>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</si>
  <si>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</si>
  <si>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</si>
  <si>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</si>
  <si>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</si>
  <si>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</si>
  <si>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</si>
  <si>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</si>
  <si>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</si>
  <si>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</si>
  <si>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</si>
  <si>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</si>
  <si>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</si>
  <si>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</si>
  <si>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</si>
  <si>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</si>
  <si>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</si>
  <si>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</si>
  <si>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</si>
  <si>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</si>
  <si>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</si>
  <si>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</si>
  <si>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</si>
  <si>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</si>
  <si>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</si>
  <si>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</si>
  <si>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</si>
  <si>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</si>
  <si>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</si>
  <si>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</si>
  <si>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</si>
  <si>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</si>
  <si>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</si>
  <si>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</si>
  <si>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</si>
  <si>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</si>
  <si>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</si>
  <si>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</si>
  <si>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</si>
  <si>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</si>
  <si>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</si>
  <si>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</si>
  <si>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</si>
  <si>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</si>
  <si>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</si>
  <si>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</si>
  <si>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</si>
  <si>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</si>
  <si>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</si>
  <si>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</si>
  <si>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</si>
  <si>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</si>
  <si>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</si>
  <si>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</si>
  <si>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</si>
  <si>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</si>
  <si>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</si>
  <si>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</si>
  <si>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</si>
  <si>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</si>
  <si>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</si>
  <si>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</si>
  <si>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</si>
  <si>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</si>
  <si>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</si>
  <si>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</si>
  <si>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</si>
  <si>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</si>
  <si>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</si>
  <si>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</si>
  <si>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</si>
  <si>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</si>
  <si>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</si>
  <si>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</si>
  <si>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</si>
  <si>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</si>
  <si>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</si>
  <si>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</si>
  <si>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</si>
  <si>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</si>
  <si>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</si>
  <si>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</si>
  <si>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</si>
  <si>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</si>
  <si>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</si>
  <si>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</si>
  <si>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</si>
  <si>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</si>
  <si>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</si>
  <si>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</si>
  <si>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</si>
  <si>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</si>
  <si>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</si>
  <si>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</si>
  <si>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</si>
  <si>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</si>
  <si>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</si>
  <si>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</si>
  <si>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</si>
  <si>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</si>
  <si>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</si>
  <si>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</si>
  <si>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</si>
  <si>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</si>
  <si>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</si>
  <si>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</si>
  <si>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</si>
  <si>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</si>
  <si>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</si>
  <si>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</si>
  <si>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</si>
  <si>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</si>
  <si>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</si>
  <si>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</si>
  <si>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</si>
  <si>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</si>
  <si>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</si>
  <si>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</si>
  <si>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</si>
  <si>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</si>
  <si>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</si>
  <si>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</si>
  <si>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</si>
  <si>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</si>
  <si>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</si>
  <si>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</si>
  <si>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</si>
  <si>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</si>
  <si>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</si>
  <si>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</si>
  <si>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</si>
  <si>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</si>
  <si>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</si>
  <si>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</si>
  <si>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</si>
  <si>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</si>
  <si>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</si>
  <si>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</si>
  <si>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</si>
  <si>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</si>
  <si>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</si>
  <si>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</si>
  <si>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</si>
  <si>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</si>
  <si>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</si>
  <si>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</si>
  <si>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</si>
  <si>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</si>
  <si>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</si>
  <si>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</si>
  <si>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</si>
  <si>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</si>
  <si>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</si>
  <si>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</si>
  <si>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</si>
  <si>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</si>
  <si>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</si>
  <si>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</si>
  <si>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</si>
  <si>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</si>
  <si>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</si>
  <si>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</si>
  <si>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</si>
  <si>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</si>
  <si>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</si>
  <si>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</si>
  <si>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</si>
  <si>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</si>
  <si>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</si>
  <si>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</si>
  <si>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</si>
  <si>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</si>
  <si>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</si>
  <si>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</si>
  <si>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</si>
  <si>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</si>
  <si>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</si>
  <si>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</si>
  <si>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</si>
  <si>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</si>
  <si>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</si>
  <si>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</si>
  <si>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</si>
  <si>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</si>
  <si>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</si>
  <si>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</si>
  <si>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</si>
  <si>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</si>
  <si>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</si>
  <si>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</si>
  <si>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</si>
  <si>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</si>
  <si>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</si>
  <si>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</si>
  <si>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</si>
  <si>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</si>
  <si>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</si>
  <si>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</si>
  <si>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</si>
  <si>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</si>
  <si>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</si>
  <si>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</si>
  <si>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</si>
  <si>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</si>
  <si>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</si>
  <si>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</si>
  <si>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</si>
  <si>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</si>
  <si>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</si>
  <si>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</si>
  <si>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</si>
  <si>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</si>
  <si>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</si>
  <si>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</si>
  <si>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</si>
  <si>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</si>
  <si>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</si>
  <si>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</si>
  <si>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</si>
  <si>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</si>
  <si>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</si>
  <si>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</si>
  <si>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</si>
  <si>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</si>
  <si>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</si>
  <si>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</si>
  <si>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</si>
  <si>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</si>
  <si>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</si>
  <si>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</si>
  <si>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</si>
  <si>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</si>
  <si>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</si>
  <si>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</si>
  <si>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</si>
  <si>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</si>
  <si>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</si>
  <si>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</si>
  <si>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</si>
  <si>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</si>
  <si>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</si>
  <si>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</si>
  <si>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</si>
  <si>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</si>
  <si>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</si>
  <si>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</si>
  <si>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</si>
  <si>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</si>
  <si>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</si>
  <si>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</si>
  <si>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</si>
  <si>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</si>
  <si>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</si>
  <si>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</si>
  <si>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</si>
  <si>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</si>
  <si>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</si>
  <si>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</si>
  <si>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</si>
  <si>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</si>
  <si>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</si>
  <si>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</si>
  <si>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</si>
  <si>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</si>
  <si>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</si>
  <si>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</si>
  <si>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</si>
  <si>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</si>
  <si>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</si>
  <si>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</si>
  <si>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</si>
  <si>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</si>
  <si>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</si>
  <si>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</si>
  <si>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</si>
  <si>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</si>
  <si>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</si>
  <si>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</si>
  <si>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</si>
  <si>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</si>
  <si>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</si>
  <si>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</si>
  <si>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</si>
  <si>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</si>
  <si>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</si>
  <si>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</si>
  <si>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</si>
  <si>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</si>
  <si>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</si>
  <si>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</si>
  <si>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</si>
  <si>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</si>
  <si>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</si>
  <si>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</si>
  <si>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</si>
  <si>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</si>
  <si>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</si>
  <si>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</si>
  <si>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</si>
  <si>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</si>
  <si>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</si>
  <si>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</si>
  <si>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</si>
  <si>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</si>
  <si>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</si>
  <si>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</si>
  <si>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</si>
  <si>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</si>
  <si>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</si>
  <si>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</si>
  <si>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</si>
  <si>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</si>
  <si>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</si>
  <si>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</si>
  <si>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</si>
  <si>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</si>
  <si>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</si>
  <si>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</si>
  <si>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</si>
  <si>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</si>
  <si>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</si>
  <si>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</si>
  <si>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</si>
  <si>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</si>
  <si>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</si>
  <si>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</si>
  <si>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</si>
  <si>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</si>
  <si>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</si>
  <si>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</si>
  <si>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</si>
  <si>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</si>
  <si>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</si>
  <si>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</si>
  <si>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</si>
  <si>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</si>
  <si>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</si>
  <si>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</si>
  <si>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</si>
  <si>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</si>
  <si>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</si>
  <si>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</si>
  <si>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</si>
  <si>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</si>
  <si>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</si>
  <si>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</si>
  <si>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</si>
  <si>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</si>
  <si>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</si>
  <si>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</si>
  <si>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</si>
  <si>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</si>
  <si>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</si>
  <si>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</si>
  <si>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</si>
  <si>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</si>
  <si>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</si>
  <si>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</si>
  <si>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</si>
  <si>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</si>
  <si>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</si>
  <si>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</si>
  <si>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</si>
  <si>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</si>
  <si>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</si>
  <si>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</si>
  <si>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</si>
  <si>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</si>
  <si>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</si>
  <si>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</si>
  <si>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</si>
  <si>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</si>
  <si>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</si>
  <si>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</si>
  <si>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</si>
  <si>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</si>
  <si>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</si>
  <si>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</si>
  <si>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</si>
  <si>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</si>
  <si>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</si>
  <si>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</si>
  <si>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</si>
  <si>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</si>
  <si>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</si>
  <si>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</si>
  <si>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</si>
  <si>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</si>
  <si>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</si>
  <si>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</si>
  <si>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</si>
  <si>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</si>
  <si>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</si>
  <si>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</si>
  <si>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</si>
  <si>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</si>
  <si>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</si>
  <si>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</si>
  <si>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</si>
  <si>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</si>
  <si>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</si>
  <si>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</si>
  <si>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</si>
  <si>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</si>
  <si>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</si>
  <si>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</si>
  <si>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</si>
  <si>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</si>
  <si>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</si>
  <si>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</si>
  <si>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</si>
  <si>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</si>
  <si>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</si>
  <si>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</si>
  <si>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</si>
  <si>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</si>
  <si>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</si>
  <si>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</si>
  <si>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</si>
  <si>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</si>
  <si>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</si>
  <si>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</si>
  <si>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</si>
  <si>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</si>
  <si>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</si>
  <si>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</si>
  <si>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</si>
  <si>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</si>
  <si>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</si>
  <si>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</si>
  <si>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</si>
  <si>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</si>
  <si>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</si>
  <si>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</si>
  <si>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</si>
  <si>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</si>
  <si>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</si>
  <si>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</si>
  <si>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</si>
  <si>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</si>
  <si>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</si>
  <si>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</si>
  <si>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</si>
  <si>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</si>
  <si>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</si>
  <si>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</si>
  <si>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</si>
  <si>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</si>
  <si>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</si>
  <si>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</si>
  <si>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</si>
  <si>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</si>
  <si>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</si>
  <si>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</si>
  <si>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</si>
  <si>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</si>
  <si>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</si>
  <si>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</si>
  <si>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</si>
  <si>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</si>
  <si>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</si>
  <si>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</si>
  <si>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</si>
  <si>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</si>
  <si>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</si>
  <si>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</si>
  <si>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</si>
  <si>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</si>
  <si>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</si>
  <si>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</si>
  <si>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</si>
  <si>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</si>
  <si>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</si>
  <si>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</si>
  <si>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</si>
  <si>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</si>
  <si>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</si>
  <si>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</si>
  <si>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</si>
  <si>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</si>
  <si>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</si>
  <si>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</si>
  <si>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</si>
  <si>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</si>
  <si>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</si>
  <si>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</si>
  <si>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</si>
  <si>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</si>
  <si>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</si>
  <si>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</si>
  <si>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</si>
  <si>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</si>
  <si>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</si>
  <si>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</si>
  <si>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</si>
  <si>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</si>
  <si>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</si>
  <si>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</si>
  <si>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</si>
  <si>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</si>
  <si>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</si>
  <si>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</si>
  <si>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</si>
  <si>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</si>
  <si>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</si>
  <si>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</si>
  <si>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</si>
  <si>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</si>
  <si>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</si>
  <si>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</si>
  <si>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</si>
  <si>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</si>
  <si>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</si>
  <si>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</si>
  <si>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</si>
  <si>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</si>
  <si>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</si>
  <si>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</si>
  <si>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</si>
  <si>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</si>
  <si>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</si>
  <si>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</si>
  <si>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</si>
  <si>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</si>
  <si>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</si>
  <si>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</si>
  <si>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</si>
  <si>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</si>
  <si>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</si>
  <si>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</si>
  <si>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</si>
  <si>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</si>
  <si>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</si>
  <si>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</si>
  <si>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</si>
  <si>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</si>
  <si>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</si>
  <si>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</si>
  <si>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</si>
  <si>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</si>
  <si>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</si>
  <si>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</si>
  <si>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</si>
  <si>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</si>
  <si>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</si>
  <si>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</si>
  <si>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</si>
  <si>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</si>
  <si>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</si>
  <si>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</si>
  <si>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</si>
  <si>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</si>
  <si>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</si>
  <si>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</si>
  <si>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</si>
  <si>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</si>
  <si>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</si>
  <si>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</si>
  <si>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</si>
  <si>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</si>
  <si>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</si>
  <si>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</si>
  <si>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</si>
  <si>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</si>
  <si>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</si>
  <si>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</si>
  <si>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</si>
  <si>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</si>
  <si>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</si>
  <si>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</si>
  <si>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</si>
  <si>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</si>
  <si>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</si>
  <si>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</si>
  <si>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</si>
  <si>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</si>
  <si>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</si>
  <si>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</si>
  <si>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</si>
  <si>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</si>
  <si>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</si>
  <si>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</si>
  <si>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</si>
  <si>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</si>
  <si>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</si>
  <si>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</si>
  <si>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</si>
  <si>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</si>
  <si>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</si>
  <si>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</si>
  <si>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</si>
  <si>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</si>
  <si>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</si>
  <si>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</si>
  <si>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</si>
  <si>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</si>
  <si>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</si>
  <si>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</si>
  <si>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</si>
  <si>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</si>
  <si>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</si>
  <si>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</si>
  <si>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</si>
  <si>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</si>
  <si>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</si>
  <si>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</si>
  <si>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</si>
  <si>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</si>
  <si>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</si>
  <si>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</si>
  <si>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</si>
  <si>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</si>
  <si>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</si>
  <si>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</si>
  <si>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</si>
  <si>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</si>
  <si>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</si>
  <si>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</si>
  <si>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</si>
  <si>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</si>
  <si>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</si>
  <si>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</si>
  <si>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</si>
  <si>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</si>
  <si>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</si>
  <si>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</si>
  <si>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</si>
  <si>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</si>
  <si>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</si>
  <si>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</si>
  <si>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</si>
  <si>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</si>
  <si>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</si>
  <si>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</si>
  <si>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</si>
  <si>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</si>
  <si>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</si>
  <si>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</si>
  <si>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</si>
  <si>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</si>
  <si>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</si>
  <si>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</si>
  <si>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</si>
  <si>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</si>
  <si>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</si>
  <si>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</si>
  <si>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</si>
  <si>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</si>
  <si>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</si>
  <si>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</si>
  <si>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</si>
  <si>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</si>
  <si>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</si>
  <si>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</si>
  <si>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</si>
  <si>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</si>
  <si>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</si>
  <si>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</si>
  <si>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</si>
  <si>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</si>
  <si>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</si>
  <si>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</si>
  <si>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</si>
  <si>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</si>
  <si>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</si>
  <si>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</si>
  <si>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</si>
  <si>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</si>
  <si>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</si>
  <si>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</si>
  <si>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</si>
  <si>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</si>
  <si>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</si>
  <si>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</si>
  <si>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</si>
  <si>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</si>
  <si>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</si>
  <si>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</si>
  <si>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</si>
  <si>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</si>
  <si>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</si>
  <si>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</si>
  <si>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</si>
  <si>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</si>
  <si>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</si>
  <si>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</si>
  <si>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</si>
  <si>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</si>
  <si>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</si>
  <si>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</si>
  <si>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</si>
  <si>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</si>
  <si>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</si>
  <si>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</si>
  <si>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</si>
  <si>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</si>
  <si>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</si>
  <si>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</si>
  <si>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</si>
  <si>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</si>
  <si>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</si>
  <si>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</si>
  <si>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</si>
  <si>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</si>
  <si>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</si>
  <si>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</si>
  <si>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</si>
  <si>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</si>
  <si>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</si>
  <si>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</si>
  <si>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</si>
  <si>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</si>
  <si>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</si>
  <si>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</si>
  <si>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</si>
  <si>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</si>
  <si>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</si>
  <si>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</si>
  <si>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</si>
  <si>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</si>
  <si>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</si>
  <si>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</si>
  <si>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</si>
  <si>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</si>
  <si>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</si>
  <si>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</si>
  <si>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</si>
  <si>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</si>
  <si>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</si>
  <si>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</si>
  <si>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</si>
  <si>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</si>
  <si>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</si>
  <si>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</si>
  <si>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</si>
  <si>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</si>
  <si>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</si>
  <si>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</si>
  <si>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</si>
  <si>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</si>
  <si>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</si>
  <si>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</si>
  <si>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</si>
  <si>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</si>
  <si>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</si>
  <si>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</si>
  <si>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</si>
  <si>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</si>
  <si>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</si>
  <si>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</si>
  <si>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</si>
  <si>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</si>
  <si>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</si>
  <si>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</si>
  <si>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</si>
  <si>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</si>
  <si>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</si>
  <si>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</si>
  <si>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</si>
  <si>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</si>
  <si>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</si>
  <si>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</si>
  <si>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</si>
  <si>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</si>
  <si>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</si>
  <si>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</si>
  <si>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</si>
  <si>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</si>
  <si>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</si>
  <si>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</si>
  <si>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</si>
  <si>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</si>
  <si>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</si>
  <si>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</si>
  <si>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</si>
  <si>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</si>
  <si>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</si>
  <si>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</si>
  <si>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</si>
  <si>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</si>
  <si>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</si>
  <si>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</si>
  <si>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</si>
  <si>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</si>
  <si>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</si>
  <si>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</si>
  <si>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</si>
  <si>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</si>
  <si>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</si>
  <si>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</si>
  <si>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</si>
  <si>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</si>
  <si>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</si>
  <si>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</si>
  <si>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</si>
  <si>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</si>
  <si>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</si>
  <si>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</si>
  <si>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</si>
  <si>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</si>
  <si>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</si>
  <si>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</si>
  <si>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</si>
  <si>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</si>
  <si>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</si>
  <si>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</si>
  <si>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</si>
  <si>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</si>
  <si>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</si>
  <si>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</si>
  <si>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</si>
  <si>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</si>
  <si>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</si>
  <si>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</si>
  <si>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</si>
  <si>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</si>
  <si>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</si>
  <si>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</si>
  <si>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</si>
  <si>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</si>
  <si>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</si>
  <si>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</si>
  <si>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</si>
  <si>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</si>
  <si>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</si>
  <si>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</si>
  <si>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</si>
  <si>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</si>
  <si>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</si>
  <si>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</si>
  <si>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</si>
  <si>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</si>
  <si>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</si>
  <si>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</si>
  <si>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</si>
  <si>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</si>
  <si>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</si>
  <si>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</si>
  <si>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</si>
  <si>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</si>
  <si>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</si>
  <si>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</si>
  <si>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</si>
  <si>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</si>
  <si>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</si>
  <si>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</si>
  <si>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</si>
  <si>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</si>
  <si>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</si>
  <si>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</si>
  <si>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</si>
  <si>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</si>
  <si>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</si>
  <si>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</si>
  <si>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</si>
  <si>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</si>
  <si>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</si>
  <si>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</si>
  <si>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</si>
  <si>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</si>
  <si>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</si>
  <si>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</si>
  <si>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</si>
  <si>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</si>
  <si>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</si>
  <si>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</si>
  <si>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</si>
  <si>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</si>
  <si>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</si>
  <si>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</si>
  <si>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</si>
  <si>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</si>
  <si>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</si>
  <si>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</si>
  <si>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</si>
  <si>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</si>
  <si>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</si>
  <si>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</si>
  <si>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</si>
  <si>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</si>
  <si>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</si>
  <si>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</si>
  <si>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</si>
  <si>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</si>
  <si>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</si>
  <si>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</si>
  <si>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</si>
  <si>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</si>
  <si>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</si>
  <si>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</si>
  <si>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</si>
  <si>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</si>
  <si>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</si>
  <si>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</si>
  <si>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</si>
  <si>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</si>
  <si>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</si>
  <si>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</si>
  <si>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</si>
  <si>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</si>
  <si>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</si>
  <si>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</si>
  <si>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</si>
  <si>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</si>
  <si>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</si>
  <si>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</si>
  <si>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</si>
  <si>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</si>
  <si>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</si>
  <si>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</si>
  <si>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</si>
  <si>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</si>
  <si>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</si>
  <si>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</si>
  <si>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</si>
  <si>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</si>
  <si>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</si>
  <si>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</si>
  <si>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</si>
  <si>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</si>
  <si>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</si>
  <si>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</si>
  <si>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</si>
  <si>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</si>
  <si>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</si>
  <si>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</si>
  <si>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</si>
  <si>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</si>
  <si>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</si>
  <si>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</si>
  <si>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</si>
  <si>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</si>
  <si>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</si>
  <si>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</si>
  <si>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</si>
  <si>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</si>
  <si>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</si>
  <si>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</si>
  <si>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</si>
  <si>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</si>
  <si>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</si>
  <si>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</si>
  <si>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</si>
  <si>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</si>
  <si>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</si>
  <si>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</si>
  <si>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</si>
  <si>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</si>
  <si>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</si>
  <si>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</si>
  <si>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</si>
  <si>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</si>
  <si>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</si>
  <si>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</si>
  <si>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</si>
  <si>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</si>
  <si>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</si>
  <si>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</si>
  <si>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</si>
  <si>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</si>
  <si>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</si>
  <si>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</si>
  <si>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</si>
  <si>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</si>
  <si>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</si>
  <si>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</si>
  <si>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</si>
  <si>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</si>
  <si>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</si>
  <si>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</si>
  <si>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</si>
  <si>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</si>
  <si>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</si>
  <si>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</si>
  <si>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</si>
  <si>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</si>
  <si>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</si>
  <si>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</si>
  <si>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</si>
  <si>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</si>
  <si>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</si>
  <si>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</si>
  <si>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</si>
  <si>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</si>
  <si>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</si>
  <si>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</si>
  <si>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</si>
  <si>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</si>
  <si>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</si>
  <si>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</si>
  <si>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</si>
  <si>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</si>
  <si>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</si>
  <si>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</si>
  <si>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</si>
  <si>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</si>
  <si>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</si>
  <si>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</si>
  <si>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</si>
  <si>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</si>
  <si>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</si>
  <si>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</si>
  <si>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</si>
  <si>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</si>
  <si>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</si>
  <si>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</si>
  <si>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</si>
  <si>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</si>
  <si>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</si>
  <si>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</si>
  <si>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</si>
  <si>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</si>
  <si>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</si>
  <si>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</si>
  <si>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</si>
  <si>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</si>
  <si>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</si>
  <si>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</si>
  <si>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</si>
  <si>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</si>
  <si>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</si>
  <si>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</si>
  <si>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</si>
  <si>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</si>
  <si>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</si>
  <si>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</si>
  <si>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</si>
  <si>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</si>
  <si>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</si>
  <si>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</si>
  <si>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</si>
  <si>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</si>
  <si>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</si>
  <si>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</si>
  <si>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</si>
  <si>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</si>
  <si>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</si>
  <si>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</si>
  <si>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</si>
  <si>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</si>
  <si>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</si>
  <si>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</si>
  <si>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</si>
  <si>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</si>
  <si>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</si>
  <si>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</si>
  <si>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</si>
  <si>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</si>
  <si>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</si>
  <si>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</si>
  <si>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</si>
  <si>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</si>
  <si>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</si>
  <si>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</si>
  <si>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</si>
  <si>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</si>
  <si>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</si>
  <si>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</si>
  <si>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</si>
  <si>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</si>
  <si>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</si>
  <si>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</si>
  <si>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</si>
  <si>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</si>
  <si>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</si>
  <si>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</si>
  <si>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</si>
  <si>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</si>
  <si>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</si>
  <si>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</si>
  <si>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</si>
  <si>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</si>
  <si>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</si>
  <si>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</si>
  <si>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</si>
  <si>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</si>
  <si>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</si>
  <si>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</si>
  <si>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</si>
  <si>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</si>
  <si>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</si>
  <si>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</si>
  <si>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</si>
  <si>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</si>
  <si>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</si>
  <si>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</si>
  <si>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</si>
  <si>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</si>
  <si>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</si>
  <si>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</si>
  <si>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</si>
  <si>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</si>
  <si>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</si>
  <si>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</si>
  <si>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</si>
  <si>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</si>
  <si>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</si>
  <si>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</si>
  <si>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</si>
  <si>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</si>
  <si>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</si>
  <si>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</si>
  <si>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</si>
  <si>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</si>
  <si>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</si>
  <si>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</si>
  <si>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</si>
  <si>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</si>
  <si>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</si>
  <si>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</si>
  <si>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</si>
  <si>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</si>
  <si>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</si>
  <si>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</si>
  <si>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</si>
  <si>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</si>
  <si>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</si>
  <si>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</si>
  <si>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</si>
  <si>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</si>
  <si>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</si>
  <si>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</si>
  <si>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</si>
  <si>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</si>
  <si>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</si>
  <si>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</si>
  <si>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</si>
  <si>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</si>
  <si>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</si>
  <si>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</si>
  <si>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</si>
  <si>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</si>
  <si>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</si>
  <si>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</si>
  <si>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</si>
  <si>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</si>
  <si>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</si>
  <si>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</si>
  <si>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</si>
  <si>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</si>
  <si>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</si>
  <si>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</si>
  <si>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</si>
  <si>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</si>
  <si>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</si>
  <si>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</si>
  <si>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</si>
  <si>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</si>
  <si>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</si>
  <si>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</si>
  <si>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</si>
  <si>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</si>
  <si>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</si>
  <si>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</si>
  <si>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</si>
  <si>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</si>
  <si>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</si>
  <si>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</si>
  <si>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</si>
  <si>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</si>
  <si>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</si>
  <si>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</si>
  <si>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</si>
  <si>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</si>
  <si>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</si>
  <si>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</si>
  <si>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</si>
  <si>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</si>
  <si>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</si>
  <si>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</si>
  <si>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</si>
  <si>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</si>
  <si>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</si>
  <si>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</si>
  <si>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</si>
  <si>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</si>
  <si>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</si>
  <si>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</si>
  <si>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</si>
  <si>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</si>
  <si>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</si>
  <si>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</si>
  <si>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</si>
  <si>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</si>
  <si>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</si>
  <si>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</si>
  <si>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</si>
  <si>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</si>
  <si>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</si>
  <si>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</si>
  <si>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</si>
  <si>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</si>
  <si>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</si>
  <si>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</si>
  <si>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</si>
  <si>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</si>
  <si>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</si>
  <si>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</si>
  <si>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</si>
  <si>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</si>
  <si>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</si>
  <si>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</si>
  <si>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</si>
  <si>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</si>
  <si>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</si>
  <si>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</si>
  <si>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</si>
  <si>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</si>
  <si>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</si>
  <si>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</si>
  <si>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</si>
  <si>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</si>
  <si>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</si>
  <si>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</si>
  <si>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</si>
  <si>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</si>
  <si>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</si>
  <si>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</si>
  <si>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</si>
  <si>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</si>
  <si>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</si>
  <si>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</si>
  <si>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</si>
  <si>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</si>
  <si>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</si>
  <si>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</si>
  <si>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</si>
  <si>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</si>
  <si>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</si>
  <si>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</si>
  <si>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</si>
  <si>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</si>
  <si>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</si>
  <si>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</si>
  <si>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</si>
  <si>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</si>
  <si>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</si>
  <si>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</si>
  <si>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</si>
  <si>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</si>
  <si>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</si>
  <si>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</si>
  <si>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</si>
  <si>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</si>
  <si>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</si>
  <si>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</si>
  <si>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</si>
  <si>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</si>
  <si>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</si>
  <si>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</si>
  <si>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</si>
  <si>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</si>
  <si>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</si>
  <si>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</si>
  <si>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</si>
  <si>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</si>
  <si>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</si>
  <si>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</si>
  <si>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</si>
  <si>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</si>
  <si>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</si>
  <si>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</si>
  <si>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</si>
  <si>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</si>
  <si>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</si>
  <si>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</si>
  <si>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</si>
  <si>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</si>
  <si>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</si>
  <si>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</si>
  <si>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</si>
  <si>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</si>
  <si>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</si>
  <si>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</si>
  <si>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</si>
  <si>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</si>
  <si>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</si>
  <si>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</si>
  <si>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</si>
  <si>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</si>
  <si>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</si>
  <si>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</si>
  <si>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</si>
  <si>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</si>
  <si>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</si>
  <si>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</si>
  <si>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</si>
  <si>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</si>
  <si>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</si>
  <si>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</si>
  <si>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</si>
  <si>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</si>
  <si>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</si>
  <si>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</si>
  <si>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</si>
  <si>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</si>
  <si>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</si>
  <si>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</si>
  <si>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</si>
  <si>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</si>
  <si>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</si>
  <si>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</si>
  <si>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</si>
  <si>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</si>
  <si>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</si>
  <si>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</si>
  <si>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</si>
  <si>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</si>
  <si>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</si>
  <si>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</si>
  <si>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</si>
  <si>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</si>
  <si>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</si>
  <si>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</si>
  <si>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</si>
  <si>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</si>
  <si>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</si>
  <si>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</si>
  <si>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</si>
  <si>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</si>
  <si>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</si>
  <si>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</si>
  <si>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</si>
  <si>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</si>
  <si>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</si>
  <si>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</si>
  <si>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</si>
  <si>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</si>
  <si>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</si>
  <si>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</si>
  <si>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</si>
  <si>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</si>
  <si>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</si>
  <si>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</si>
  <si>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</si>
  <si>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</si>
  <si>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</si>
  <si>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</si>
  <si>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</si>
  <si>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</si>
  <si>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</si>
  <si>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</si>
  <si>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</si>
  <si>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</si>
  <si>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</si>
  <si>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</si>
  <si>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</si>
  <si>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</si>
  <si>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</si>
  <si>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</si>
  <si>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</si>
  <si>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</si>
  <si>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</si>
  <si>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</si>
  <si>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</si>
  <si>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</si>
  <si>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</si>
  <si>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</si>
  <si>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</si>
  <si>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</si>
  <si>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</si>
  <si>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</si>
  <si>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</si>
  <si>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</si>
  <si>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</si>
  <si>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</si>
  <si>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</si>
  <si>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</si>
  <si>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</si>
  <si>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</si>
  <si>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</si>
  <si>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</si>
  <si>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</si>
  <si>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</si>
  <si>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</si>
  <si>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</si>
  <si>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</si>
  <si>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</si>
  <si>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</si>
  <si>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</si>
  <si>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</si>
  <si>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</si>
  <si>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</si>
  <si>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</si>
  <si>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</si>
  <si>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</si>
  <si>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</si>
  <si>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</si>
  <si>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</si>
  <si>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</si>
  <si>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</si>
  <si>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</si>
  <si>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</si>
  <si>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</si>
  <si>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</si>
  <si>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</si>
  <si>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</si>
  <si>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</si>
  <si>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</si>
  <si>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</si>
  <si>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</si>
  <si>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</si>
  <si>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</si>
  <si>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</si>
  <si>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</si>
  <si>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</si>
  <si>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</si>
  <si>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</si>
  <si>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</si>
  <si>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</si>
  <si>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</si>
  <si>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</si>
  <si>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</si>
  <si>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</si>
  <si>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</si>
  <si>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</si>
  <si>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</si>
  <si>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</si>
  <si>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</si>
  <si>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</si>
  <si>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</si>
  <si>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</si>
  <si>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</si>
  <si>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</si>
  <si>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</si>
  <si>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</si>
  <si>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</si>
  <si>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</si>
  <si>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</si>
  <si>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</si>
  <si>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</si>
  <si>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</si>
  <si>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</si>
  <si>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</si>
  <si>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</si>
  <si>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</si>
  <si>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</si>
  <si>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</si>
  <si>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</si>
  <si>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</si>
  <si>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</si>
  <si>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</si>
  <si>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</si>
  <si>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</si>
  <si>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</si>
  <si>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</si>
  <si>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</si>
  <si>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</si>
  <si>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</si>
  <si>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</si>
  <si>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</si>
  <si>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</si>
  <si>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</si>
  <si>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</si>
  <si>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</si>
  <si>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</si>
  <si>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</si>
  <si>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</si>
  <si>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</si>
  <si>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</si>
  <si>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</si>
  <si>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</si>
  <si>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</si>
  <si>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</si>
  <si>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</si>
  <si>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</si>
  <si>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</si>
  <si>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</si>
  <si>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</si>
  <si>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</si>
  <si>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</si>
  <si>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</si>
  <si>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</si>
  <si>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</si>
  <si>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</si>
  <si>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</si>
  <si>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</si>
  <si>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</si>
  <si>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</si>
  <si>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</si>
  <si>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</si>
  <si>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</si>
  <si>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</si>
  <si>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</si>
  <si>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</si>
  <si>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</si>
  <si>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</si>
  <si>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</si>
  <si>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</si>
  <si>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</si>
  <si>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</si>
  <si>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</si>
  <si>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</si>
  <si>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</si>
  <si>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</si>
  <si>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</si>
  <si>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</si>
  <si>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</si>
  <si>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</si>
  <si>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</si>
  <si>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</si>
  <si>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</si>
  <si>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</si>
  <si>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</si>
  <si>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</si>
  <si>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</si>
  <si>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</si>
  <si>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</si>
  <si>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</si>
  <si>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</si>
  <si>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</si>
  <si>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</si>
  <si>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</si>
  <si>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</si>
  <si>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</si>
  <si>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</si>
  <si>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</si>
  <si>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</si>
  <si>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</si>
  <si>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</si>
  <si>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</si>
  <si>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</si>
  <si>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</si>
  <si>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</si>
  <si>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</si>
  <si>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</si>
  <si>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</si>
  <si>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</si>
  <si>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</si>
  <si>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</si>
  <si>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</si>
  <si>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</si>
  <si>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</si>
  <si>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</si>
  <si>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</si>
  <si>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</si>
  <si>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</si>
  <si>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</si>
  <si>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</si>
  <si>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</si>
  <si>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</si>
  <si>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</si>
  <si>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</si>
  <si>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</si>
  <si>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</si>
  <si>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</si>
  <si>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</si>
  <si>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</si>
  <si>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</si>
  <si>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</si>
  <si>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</si>
  <si>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</si>
  <si>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</si>
  <si>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</si>
  <si>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</si>
  <si>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</si>
  <si>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</si>
  <si>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</si>
  <si>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</si>
  <si>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</si>
  <si>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</si>
  <si>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</si>
  <si>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</si>
  <si>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</si>
  <si>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</si>
  <si>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</si>
  <si>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</si>
  <si>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</si>
  <si>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</si>
  <si>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</si>
  <si>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</si>
  <si>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</si>
  <si>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</si>
  <si>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</si>
  <si>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</si>
  <si>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</si>
  <si>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</si>
  <si>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</si>
  <si>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</si>
  <si>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</si>
  <si>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</si>
  <si>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</si>
  <si>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</si>
  <si>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</si>
  <si>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</si>
  <si>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</si>
  <si>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</si>
  <si>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</si>
  <si>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</si>
  <si>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</si>
  <si>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</si>
  <si>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</si>
  <si>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</si>
  <si>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</si>
  <si>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</si>
  <si>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</si>
  <si>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</si>
  <si>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</si>
  <si>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</si>
  <si>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</si>
  <si>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</si>
  <si>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</si>
  <si>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</si>
  <si>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</si>
  <si>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</si>
  <si>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</si>
  <si>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</si>
  <si>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</si>
  <si>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</si>
  <si>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</si>
  <si>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</si>
  <si>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</si>
  <si>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</si>
  <si>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</si>
  <si>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</si>
  <si>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</si>
  <si>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</si>
  <si>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</si>
  <si>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</si>
  <si>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</si>
  <si>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</si>
  <si>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</si>
  <si>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</si>
  <si>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</si>
  <si>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</si>
  <si>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</si>
  <si>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</si>
  <si>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</si>
  <si>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</si>
  <si>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</si>
  <si>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</si>
  <si>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</si>
  <si>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</si>
  <si>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</si>
  <si>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</si>
  <si>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</si>
  <si>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</si>
  <si>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</si>
  <si>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</si>
  <si>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</si>
  <si>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</si>
  <si>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</si>
  <si>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</si>
  <si>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</si>
  <si>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</si>
  <si>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</si>
  <si>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</si>
  <si>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</si>
  <si>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</si>
  <si>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</si>
  <si>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</si>
  <si>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</si>
  <si>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</si>
  <si>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</si>
  <si>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</si>
  <si>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</si>
  <si>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</si>
  <si>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</si>
  <si>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</si>
  <si>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</si>
  <si>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</si>
  <si>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</si>
  <si>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</si>
  <si>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</si>
  <si>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</si>
  <si>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</si>
  <si>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</si>
  <si>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</si>
  <si>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</si>
  <si>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</si>
  <si>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</si>
  <si>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</si>
  <si>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</si>
  <si>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</si>
  <si>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</si>
  <si>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</si>
  <si>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</si>
  <si>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</si>
  <si>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</si>
  <si>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</si>
  <si>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</si>
  <si>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</si>
  <si>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</si>
  <si>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</si>
  <si>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</si>
  <si>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</si>
  <si>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</si>
  <si>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</si>
  <si>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</si>
  <si>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</si>
  <si>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</si>
  <si>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</si>
  <si>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</si>
  <si>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</si>
  <si>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</si>
  <si>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</si>
  <si>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</si>
  <si>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</si>
  <si>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</si>
  <si>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</si>
  <si>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</si>
  <si>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</si>
  <si>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</si>
  <si>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</si>
  <si>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</si>
  <si>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</si>
  <si>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</si>
  <si>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</si>
  <si>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</si>
  <si>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</si>
  <si>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</si>
  <si>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</si>
  <si>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</si>
  <si>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</si>
  <si>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</si>
  <si>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</si>
  <si>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</si>
  <si>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</si>
  <si>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</si>
  <si>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</si>
  <si>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</si>
  <si>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</si>
  <si>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</si>
  <si>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</si>
  <si>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</si>
  <si>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</si>
  <si>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</si>
  <si>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</si>
  <si>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</si>
  <si>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</si>
  <si>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</si>
  <si>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</si>
  <si>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</si>
  <si>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</si>
  <si>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</si>
  <si>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</si>
  <si>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</si>
  <si>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</si>
  <si>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</si>
  <si>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</si>
  <si>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</si>
  <si>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</si>
  <si>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</si>
  <si>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</si>
  <si>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</si>
  <si>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</si>
  <si>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</si>
  <si>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</si>
  <si>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</si>
  <si>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</si>
  <si>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</si>
  <si>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</si>
  <si>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</si>
  <si>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</si>
  <si>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</si>
  <si>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</si>
  <si>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</si>
  <si>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</si>
  <si>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</si>
  <si>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</si>
  <si>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</si>
  <si>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</si>
  <si>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</si>
  <si>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</si>
  <si>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</si>
  <si>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</si>
  <si>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</si>
  <si>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</si>
  <si>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</si>
  <si>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</si>
  <si>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</si>
  <si>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</si>
  <si>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</si>
  <si>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</si>
  <si>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</si>
  <si>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</si>
  <si>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</si>
  <si>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</si>
  <si>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</si>
  <si>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</si>
  <si>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</si>
  <si>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</si>
  <si>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</si>
  <si>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</si>
  <si>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</si>
  <si>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</si>
  <si>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</si>
  <si>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</si>
  <si>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</si>
  <si>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</si>
  <si>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</si>
  <si>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</si>
  <si>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</si>
  <si>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</si>
  <si>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</si>
  <si>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</si>
  <si>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</si>
  <si>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</si>
  <si>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</si>
  <si>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</si>
  <si>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</si>
  <si>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</si>
  <si>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</si>
  <si>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</si>
  <si>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</si>
  <si>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</si>
  <si>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</si>
  <si>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</si>
  <si>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</si>
  <si>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</si>
  <si>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</si>
  <si>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</si>
  <si>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</si>
  <si>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</si>
  <si>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</si>
  <si>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</si>
  <si>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</si>
  <si>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</si>
  <si>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</si>
  <si>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</si>
  <si>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</si>
  <si>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</si>
  <si>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</si>
  <si>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</si>
  <si>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</si>
  <si>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</si>
  <si>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</si>
  <si>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</si>
  <si>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</si>
  <si>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</si>
  <si>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</si>
  <si>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</si>
  <si>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</si>
  <si>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</si>
  <si>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</si>
  <si>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</si>
  <si>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</si>
  <si>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</si>
  <si>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</si>
  <si>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</si>
  <si>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</si>
  <si>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</si>
  <si>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</si>
  <si>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</si>
  <si>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</si>
  <si>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</si>
  <si>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</si>
  <si>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</si>
  <si>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</si>
  <si>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</si>
  <si>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</si>
  <si>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</si>
  <si>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</si>
  <si>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</si>
  <si>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</si>
  <si>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</si>
  <si>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</si>
  <si>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</si>
  <si>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</si>
  <si>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</si>
  <si>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</si>
  <si>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</si>
  <si>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</si>
  <si>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</si>
  <si>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</si>
  <si>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</si>
  <si>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</si>
  <si>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</si>
  <si>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</si>
  <si>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</si>
  <si>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</si>
  <si>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</si>
  <si>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</si>
  <si>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</si>
  <si>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</si>
  <si>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</si>
  <si>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</si>
  <si>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</si>
  <si>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</si>
  <si>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</si>
  <si>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</si>
  <si>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</si>
  <si>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</si>
  <si>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</si>
  <si>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</si>
  <si>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</si>
  <si>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</si>
  <si>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</si>
  <si>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</si>
  <si>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</si>
  <si>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</si>
  <si>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</si>
  <si>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</si>
  <si>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</si>
  <si>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</si>
  <si>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</si>
  <si>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</si>
  <si>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</si>
  <si>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</si>
  <si>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</si>
  <si>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</si>
  <si>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</si>
  <si>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</si>
  <si>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</si>
  <si>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</si>
  <si>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</si>
  <si>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</si>
  <si>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</si>
  <si>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</si>
  <si>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</si>
  <si>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</si>
  <si>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</si>
  <si>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</si>
  <si>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</si>
  <si>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</si>
  <si>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</si>
  <si>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</si>
  <si>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</si>
  <si>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</si>
  <si>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</si>
  <si>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</si>
  <si>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</si>
  <si>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</si>
  <si>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</si>
  <si>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</si>
  <si>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</si>
  <si>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</si>
  <si>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</si>
  <si>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</si>
  <si>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</si>
  <si>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</si>
  <si>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</si>
  <si>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</si>
  <si>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</si>
  <si>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</si>
  <si>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</si>
  <si>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</si>
  <si>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</si>
  <si>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</si>
  <si>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</si>
  <si>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</si>
  <si>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</si>
  <si>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</si>
  <si>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</si>
  <si>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</si>
  <si>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</si>
  <si>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</si>
  <si>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</si>
  <si>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</si>
  <si>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</si>
  <si>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</si>
  <si>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</si>
  <si>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</si>
  <si>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</si>
  <si>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</si>
  <si>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</si>
  <si>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</si>
  <si>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</si>
  <si>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</si>
  <si>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</si>
  <si>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</si>
  <si>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</si>
  <si>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</si>
  <si>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</si>
  <si>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</si>
  <si>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</si>
  <si>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</si>
  <si>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</si>
  <si>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</si>
  <si>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</si>
  <si>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</si>
  <si>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</si>
  <si>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</si>
  <si>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</si>
  <si>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</si>
  <si>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</si>
  <si>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</si>
  <si>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</si>
  <si>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</si>
  <si>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</si>
  <si>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</si>
  <si>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</si>
  <si>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</si>
  <si>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</si>
  <si>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</si>
  <si>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</si>
  <si>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</si>
  <si>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</si>
  <si>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</si>
  <si>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</si>
  <si>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</si>
  <si>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</si>
  <si>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</si>
  <si>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</si>
  <si>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</si>
  <si>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</si>
  <si>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</si>
  <si>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</si>
  <si>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</si>
  <si>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</si>
  <si>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</si>
  <si>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</si>
  <si>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</si>
  <si>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</si>
  <si>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</si>
  <si>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</si>
  <si>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</si>
  <si>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</si>
  <si>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</si>
  <si>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</si>
  <si>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</si>
  <si>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</si>
  <si>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</si>
  <si>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</si>
  <si>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</si>
  <si>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</si>
  <si>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</si>
  <si>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</si>
  <si>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</si>
  <si>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</si>
  <si>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</si>
  <si>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</si>
  <si>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</si>
  <si>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</si>
  <si>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</si>
  <si>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</si>
  <si>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</si>
  <si>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</si>
  <si>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</si>
  <si>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</si>
  <si>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</si>
  <si>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</si>
  <si>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</si>
  <si>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</si>
  <si>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</si>
  <si>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</si>
  <si>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</si>
  <si>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</si>
  <si>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</si>
  <si>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</si>
  <si>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</si>
  <si>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</si>
  <si>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</si>
  <si>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</si>
  <si>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</si>
  <si>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</si>
  <si>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</si>
  <si>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</si>
  <si>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</si>
  <si>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</si>
  <si>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</si>
  <si>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</si>
  <si>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</si>
  <si>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</si>
  <si>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</si>
  <si>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</si>
  <si>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</si>
  <si>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</si>
  <si>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</si>
  <si>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</si>
  <si>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</si>
  <si>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</si>
  <si>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</si>
  <si>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</si>
  <si>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</si>
  <si>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</si>
  <si>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</si>
  <si>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</si>
  <si>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</si>
  <si>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</si>
  <si>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</si>
  <si>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</si>
  <si>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</si>
  <si>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</si>
  <si>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</si>
  <si>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</si>
  <si>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</si>
  <si>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</si>
  <si>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</si>
  <si>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</si>
  <si>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</si>
  <si>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</si>
  <si>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</si>
  <si>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</si>
  <si>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</si>
  <si>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</si>
  <si>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</si>
  <si>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</si>
  <si>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</si>
  <si>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</si>
  <si>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</si>
  <si>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</si>
  <si>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</si>
  <si>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</si>
  <si>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</si>
  <si>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</si>
  <si>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</si>
  <si>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</si>
  <si>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</si>
  <si>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</si>
  <si>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</si>
  <si>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</si>
  <si>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</si>
  <si>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</si>
  <si>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</si>
  <si>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</si>
  <si>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</si>
  <si>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</si>
  <si>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</si>
  <si>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</si>
  <si>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</si>
  <si>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</si>
  <si>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</si>
  <si>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</si>
  <si>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</si>
  <si>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</si>
  <si>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</si>
  <si>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</si>
  <si>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</si>
  <si>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</si>
  <si>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</si>
  <si>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</si>
  <si>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</si>
  <si>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</si>
  <si>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</si>
  <si>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</si>
  <si>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</si>
  <si>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</si>
  <si>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</si>
  <si>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</si>
  <si>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</si>
  <si>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</si>
  <si>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</si>
  <si>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</si>
  <si>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</si>
  <si>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</si>
  <si>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</si>
  <si>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</si>
  <si>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</si>
  <si>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</si>
  <si>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</si>
  <si>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</si>
  <si>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</si>
  <si>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</si>
  <si>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</si>
  <si>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</si>
  <si>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</si>
  <si>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</si>
  <si>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</si>
  <si>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</si>
  <si>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</si>
  <si>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</si>
  <si>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</si>
  <si>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</si>
  <si>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</si>
  <si>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</si>
  <si>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</si>
  <si>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</si>
  <si>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</si>
  <si>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</si>
  <si>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</si>
  <si>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</si>
  <si>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</si>
  <si>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</si>
  <si>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</si>
  <si>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</si>
  <si>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</si>
  <si>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</si>
  <si>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</si>
  <si>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</si>
  <si>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</si>
  <si>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</si>
  <si>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</si>
  <si>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</si>
  <si>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</si>
  <si>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</si>
  <si>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</si>
  <si>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</si>
  <si>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</si>
  <si>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</si>
  <si>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</si>
  <si>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</si>
  <si>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</si>
  <si>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</si>
  <si>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</si>
  <si>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</si>
  <si>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</si>
  <si>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</si>
  <si>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</si>
  <si>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</si>
  <si>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</si>
  <si>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</si>
  <si>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</si>
  <si>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</si>
  <si>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</si>
  <si>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</si>
  <si>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</si>
  <si>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</si>
  <si>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</si>
  <si>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</si>
  <si>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</si>
  <si>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</si>
  <si>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</si>
  <si>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</si>
  <si>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</si>
  <si>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</si>
  <si>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</si>
  <si>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</si>
  <si>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</si>
  <si>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</si>
  <si>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</si>
  <si>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</si>
  <si>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</si>
  <si>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</si>
  <si>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</si>
  <si>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</si>
  <si>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</si>
  <si>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</si>
  <si>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</si>
  <si>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</si>
  <si>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</si>
  <si>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</si>
  <si>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</si>
  <si>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</si>
  <si>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</si>
  <si>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</si>
  <si>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</si>
  <si>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</si>
  <si>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</si>
  <si>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</si>
  <si>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</si>
  <si>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</si>
  <si>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</si>
  <si>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</si>
  <si>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</si>
  <si>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</si>
  <si>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</si>
  <si>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</si>
  <si>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</si>
  <si>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</si>
  <si>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</si>
  <si>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</si>
  <si>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</si>
  <si>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</si>
  <si>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</si>
  <si>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</si>
  <si>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</si>
  <si>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</si>
  <si>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</si>
  <si>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</si>
  <si>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</si>
  <si>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</si>
  <si>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</si>
  <si>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</si>
  <si>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</si>
  <si>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</si>
  <si>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</si>
  <si>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</si>
  <si>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</si>
  <si>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</si>
  <si>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</si>
  <si>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</si>
  <si>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</si>
  <si>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</si>
  <si>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</si>
  <si>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</si>
  <si>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</si>
  <si>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</si>
  <si>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</si>
  <si>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</si>
  <si>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</si>
  <si>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</si>
  <si>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</si>
  <si>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</si>
  <si>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</si>
  <si>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</si>
  <si>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</si>
  <si>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</si>
  <si>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</si>
  <si>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</si>
  <si>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</si>
  <si>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</si>
  <si>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</si>
  <si>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</si>
  <si>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</si>
  <si>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</si>
  <si>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</si>
  <si>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</si>
  <si>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</si>
  <si>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</si>
  <si>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</si>
  <si>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</si>
  <si>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</si>
  <si>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</si>
  <si>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</si>
  <si>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</si>
  <si>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</si>
  <si>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</si>
  <si>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</si>
  <si>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</si>
  <si>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</si>
  <si>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</si>
  <si>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</si>
  <si>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</si>
  <si>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</si>
  <si>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</si>
  <si>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</si>
  <si>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</si>
  <si>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</si>
  <si>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</si>
  <si>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</si>
  <si>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</si>
  <si>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</si>
  <si>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</si>
  <si>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</si>
  <si>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</si>
  <si>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</si>
  <si>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</si>
  <si>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</si>
  <si>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</si>
  <si>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</si>
  <si>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</si>
  <si>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</si>
  <si>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</si>
  <si>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</si>
  <si>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</si>
  <si>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</si>
  <si>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</si>
  <si>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</si>
  <si>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</si>
  <si>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</si>
  <si>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</si>
  <si>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</si>
  <si>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</si>
  <si>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</si>
  <si>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</si>
  <si>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</si>
  <si>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</si>
  <si>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</si>
  <si>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</si>
  <si>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</si>
  <si>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</si>
  <si>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</si>
  <si>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</si>
  <si>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</si>
  <si>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</si>
  <si>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</si>
  <si>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</si>
  <si>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</si>
  <si>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</si>
  <si>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</si>
  <si>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</si>
  <si>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</si>
  <si>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</si>
  <si>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</si>
  <si>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</si>
  <si>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</si>
  <si>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</si>
  <si>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</si>
  <si>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</si>
  <si>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</si>
  <si>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</si>
  <si>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</si>
  <si>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</si>
  <si>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</si>
  <si>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</si>
  <si>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</si>
  <si>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</si>
  <si>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</si>
  <si>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</si>
  <si>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</si>
  <si>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</si>
  <si>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</si>
  <si>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</si>
  <si>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</si>
  <si>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</si>
  <si>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</si>
  <si>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</si>
  <si>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</si>
  <si>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</si>
  <si>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</si>
  <si>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</si>
  <si>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</si>
  <si>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</si>
  <si>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</si>
  <si>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</si>
  <si>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</si>
  <si>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</si>
  <si>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</si>
  <si>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</si>
  <si>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</si>
  <si>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</si>
  <si>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</si>
  <si>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</si>
  <si>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</si>
  <si>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</si>
  <si>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</si>
  <si>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</si>
  <si>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</si>
  <si>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</si>
  <si>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</si>
  <si>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</si>
  <si>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</si>
  <si>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</si>
  <si>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</si>
  <si>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</si>
  <si>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</si>
  <si>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</si>
  <si>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</si>
  <si>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</si>
  <si>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</si>
  <si>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</si>
  <si>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</si>
  <si>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</si>
  <si>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</si>
  <si>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</si>
  <si>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</si>
  <si>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</si>
  <si>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</si>
  <si>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</si>
  <si>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</si>
  <si>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</si>
  <si>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</si>
  <si>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</si>
  <si>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</si>
  <si>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</si>
  <si>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</si>
  <si>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</si>
  <si>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</si>
  <si>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</si>
  <si>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</si>
  <si>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</si>
  <si>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</si>
  <si>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</si>
  <si>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</si>
  <si>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</si>
  <si>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</si>
  <si>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</si>
  <si>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</si>
  <si>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</si>
  <si>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</si>
  <si>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</si>
  <si>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</si>
  <si>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</si>
  <si>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</si>
  <si>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</si>
  <si>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</si>
  <si>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</si>
  <si>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</si>
  <si>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</si>
  <si>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</si>
  <si>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</si>
  <si>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</si>
  <si>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</si>
  <si>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</si>
  <si>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</si>
  <si>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</si>
  <si>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</si>
  <si>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</si>
  <si>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</si>
  <si>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</si>
  <si>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</si>
  <si>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</si>
  <si>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</si>
  <si>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</si>
  <si>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</si>
  <si>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</si>
  <si>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</si>
  <si>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</si>
  <si>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</si>
  <si>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</si>
  <si>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</si>
  <si>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</si>
  <si>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</si>
  <si>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</si>
  <si>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</si>
  <si>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</si>
  <si>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</si>
  <si>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</si>
  <si>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</si>
  <si>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</si>
  <si>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</si>
  <si>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</si>
  <si>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</si>
  <si>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</si>
  <si>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</si>
  <si>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</si>
  <si>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</si>
  <si>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</si>
  <si>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</si>
  <si>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</si>
  <si>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</si>
  <si>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</si>
  <si>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</si>
  <si>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</si>
  <si>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</si>
  <si>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</si>
  <si>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</si>
  <si>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</si>
  <si>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</si>
  <si>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</si>
  <si>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</si>
  <si>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</si>
  <si>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</si>
  <si>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</si>
  <si>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</si>
  <si>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</si>
  <si>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</si>
  <si>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</si>
  <si>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</si>
  <si>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</si>
  <si>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</si>
  <si>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</si>
  <si>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</si>
  <si>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</si>
  <si>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</si>
  <si>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</si>
  <si>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</si>
  <si>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</si>
  <si>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</si>
  <si>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</si>
  <si>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</si>
  <si>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</si>
  <si>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</si>
  <si>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</si>
  <si>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</si>
  <si>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</si>
  <si>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</si>
  <si>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</si>
  <si>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</si>
  <si>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</si>
  <si>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</si>
  <si>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</si>
  <si>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</si>
  <si>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</si>
  <si>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</si>
  <si>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</si>
  <si>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</si>
  <si>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</si>
  <si>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</si>
  <si>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</si>
  <si>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</si>
  <si>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</si>
  <si>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</si>
  <si>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</si>
  <si>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</si>
  <si>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</si>
  <si>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</si>
  <si>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</si>
  <si>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</si>
  <si>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</si>
  <si>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</si>
  <si>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</si>
  <si>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</si>
  <si>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</si>
  <si>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</si>
  <si>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</si>
  <si>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</si>
  <si>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</si>
  <si>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</si>
  <si>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</si>
  <si>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</si>
  <si>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</si>
  <si>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</si>
  <si>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</si>
  <si>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</si>
  <si>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</si>
  <si>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</si>
  <si>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</si>
  <si>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</si>
  <si>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</si>
  <si>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</si>
  <si>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</si>
  <si>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</si>
  <si>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</si>
  <si>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</si>
  <si>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</si>
  <si>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</si>
  <si>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</si>
  <si>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</si>
  <si>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</si>
  <si>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</si>
  <si>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</si>
  <si>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</si>
  <si>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</si>
  <si>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</si>
  <si>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</si>
  <si>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</si>
  <si>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</si>
  <si>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</si>
  <si>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</si>
  <si>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</si>
  <si>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</si>
  <si>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</si>
  <si>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</si>
  <si>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</si>
  <si>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</si>
  <si>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</si>
  <si>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</si>
  <si>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</si>
  <si>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</si>
  <si>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</si>
  <si>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</si>
  <si>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</si>
  <si>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</si>
  <si>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</si>
  <si>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</si>
  <si>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</si>
  <si>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</si>
  <si>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</si>
  <si>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</si>
  <si>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</si>
  <si>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</si>
  <si>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</si>
  <si>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</si>
  <si>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</si>
  <si>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</si>
  <si>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</si>
  <si>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</si>
  <si>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</si>
  <si>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</si>
  <si>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</si>
  <si>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</si>
  <si>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</si>
  <si>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</si>
  <si>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</si>
  <si>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</si>
  <si>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</si>
  <si>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</si>
  <si>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</si>
  <si>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</si>
  <si>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</si>
  <si>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</si>
  <si>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</si>
  <si>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</si>
  <si>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</si>
  <si>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</si>
  <si>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</si>
  <si>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</si>
  <si>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</si>
  <si>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</si>
  <si>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</si>
  <si>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</si>
  <si>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</si>
  <si>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</si>
  <si>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</si>
  <si>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</si>
  <si>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</si>
  <si>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</si>
  <si>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</si>
  <si>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</si>
  <si>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</si>
  <si>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</si>
  <si>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</si>
  <si>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</si>
  <si>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</si>
  <si>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</si>
  <si>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</si>
  <si>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</si>
  <si>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</si>
  <si>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</si>
  <si>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</si>
  <si>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</si>
  <si>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</si>
  <si>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</si>
  <si>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</si>
  <si>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</si>
  <si>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</si>
  <si>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</si>
  <si>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</si>
  <si>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</si>
  <si>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</si>
  <si>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</si>
  <si>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</si>
  <si>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</si>
  <si>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</si>
  <si>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</si>
  <si>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</si>
  <si>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</si>
  <si>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</si>
  <si>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</si>
  <si>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</si>
  <si>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</si>
  <si>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</si>
  <si>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</si>
  <si>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</si>
  <si>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</si>
  <si>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</si>
  <si>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</si>
  <si>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</si>
  <si>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</si>
  <si>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</si>
  <si>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</si>
  <si>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</si>
  <si>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</si>
  <si>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</si>
  <si>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</si>
  <si>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</si>
  <si>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</si>
  <si>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</si>
  <si>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</si>
  <si>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</si>
  <si>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</si>
  <si>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</si>
  <si>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</si>
  <si>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</si>
  <si>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</si>
  <si>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</si>
  <si>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</si>
  <si>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</si>
  <si>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</si>
  <si>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</si>
  <si>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</si>
  <si>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</si>
  <si>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</si>
  <si>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</si>
  <si>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</si>
  <si>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</si>
  <si>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</si>
  <si>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</si>
  <si>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</si>
  <si>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</si>
  <si>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</si>
  <si>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</si>
  <si>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</si>
  <si>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</si>
  <si>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</si>
  <si>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</si>
  <si>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</si>
  <si>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</si>
  <si>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</si>
  <si>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</si>
  <si>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</si>
  <si>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</si>
  <si>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</si>
  <si>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</si>
  <si>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</si>
  <si>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</si>
  <si>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</si>
  <si>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</si>
  <si>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</si>
  <si>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</si>
  <si>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</si>
  <si>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</si>
  <si>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</si>
  <si>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</si>
  <si>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</si>
  <si>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</si>
  <si>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</si>
  <si>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</si>
  <si>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</si>
  <si>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</si>
  <si>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</si>
  <si>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</si>
  <si>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</si>
  <si>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</si>
  <si>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</si>
  <si>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</si>
  <si>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</si>
  <si>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</si>
  <si>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</si>
  <si>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</si>
  <si>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</si>
  <si>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</si>
  <si>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</si>
  <si>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</si>
  <si>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</si>
  <si>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</si>
  <si>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</si>
  <si>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</si>
  <si>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</si>
  <si>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</si>
  <si>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</si>
  <si>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</si>
  <si>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</si>
  <si>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</si>
  <si>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</si>
  <si>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</si>
  <si>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</si>
  <si>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</si>
  <si>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</si>
  <si>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</si>
  <si>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</si>
  <si>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</si>
  <si>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</si>
  <si>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</si>
  <si>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</si>
  <si>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</si>
  <si>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</si>
  <si>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</si>
  <si>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</si>
  <si>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</si>
  <si>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</si>
  <si>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</si>
  <si>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</si>
  <si>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</si>
  <si>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</si>
  <si>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</si>
  <si>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</si>
  <si>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</si>
  <si>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</si>
  <si>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</si>
  <si>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</si>
  <si>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</si>
  <si>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</si>
  <si>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</si>
  <si>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</si>
  <si>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</si>
  <si>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</si>
  <si>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</si>
  <si>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</si>
  <si>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</si>
  <si>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</si>
  <si>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</si>
  <si>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</si>
  <si>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</si>
  <si>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</si>
  <si>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</si>
  <si>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</si>
  <si>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</si>
  <si>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</si>
  <si>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</si>
  <si>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</si>
  <si>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</si>
  <si>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</si>
  <si>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</si>
  <si>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</si>
  <si>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</si>
  <si>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</si>
  <si>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</si>
  <si>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</si>
  <si>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</si>
  <si>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</si>
  <si>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</si>
  <si>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</si>
  <si>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</si>
  <si>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</si>
  <si>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</si>
  <si>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</si>
  <si>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</si>
  <si>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</si>
  <si>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</si>
  <si>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</si>
  <si>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</si>
  <si>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</si>
  <si>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</si>
  <si>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</si>
  <si>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</si>
  <si>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</si>
  <si>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</si>
  <si>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</si>
  <si>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</si>
  <si>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</si>
  <si>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</si>
  <si>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</si>
  <si>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</si>
  <si>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</si>
  <si>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</si>
  <si>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</si>
  <si>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</si>
  <si>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</si>
  <si>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</si>
  <si>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</si>
  <si>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</si>
  <si>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</si>
  <si>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</si>
  <si>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</si>
  <si>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</si>
  <si>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</si>
  <si>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</si>
  <si>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</si>
  <si>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</si>
  <si>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</si>
  <si>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</si>
  <si>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</si>
  <si>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</si>
  <si>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</si>
  <si>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</si>
  <si>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</si>
  <si>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</si>
  <si>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</si>
  <si>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</si>
  <si>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</si>
  <si>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</si>
  <si>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</si>
  <si>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</si>
  <si>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</si>
  <si>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</si>
  <si>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</si>
  <si>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</si>
  <si>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</si>
  <si>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</si>
  <si>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</si>
  <si>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</si>
  <si>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</si>
  <si>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</si>
  <si>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</si>
  <si>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</si>
  <si>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</si>
  <si>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</si>
  <si>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</si>
  <si>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</si>
  <si>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</si>
  <si>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</si>
  <si>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</si>
  <si>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</si>
  <si>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</si>
  <si>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</si>
  <si>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</si>
  <si>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</si>
  <si>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</si>
  <si>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</si>
  <si>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</si>
  <si>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</si>
  <si>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</si>
  <si>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</si>
  <si>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</si>
  <si>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</si>
  <si>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</si>
  <si>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</si>
  <si>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</si>
  <si>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</si>
  <si>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</si>
  <si>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</si>
  <si>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</si>
  <si>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</si>
  <si>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</si>
  <si>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</si>
  <si>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</si>
  <si>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</si>
  <si>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</si>
  <si>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</si>
  <si>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</si>
  <si>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</si>
  <si>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</si>
  <si>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</si>
  <si>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</si>
  <si>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</si>
  <si>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</si>
  <si>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</si>
  <si>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</si>
  <si>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</si>
  <si>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</si>
  <si>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</si>
  <si>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</si>
  <si>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</si>
  <si>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</si>
  <si>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</si>
  <si>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</si>
  <si>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</si>
  <si>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</si>
  <si>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</si>
  <si>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</si>
  <si>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</si>
  <si>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</si>
  <si>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</si>
  <si>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</si>
  <si>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</si>
  <si>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</si>
  <si>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</si>
  <si>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</si>
  <si>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</si>
  <si>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</si>
  <si>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</si>
  <si>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</si>
  <si>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</si>
  <si>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</si>
  <si>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</si>
  <si>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</si>
  <si>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</si>
  <si>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</si>
  <si>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</si>
  <si>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</si>
  <si>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</si>
  <si>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</si>
  <si>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</si>
  <si>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</si>
  <si>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</si>
  <si>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</si>
  <si>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</si>
  <si>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</si>
  <si>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</si>
  <si>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</si>
  <si>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</si>
  <si>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</si>
  <si>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</si>
  <si>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</si>
  <si>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</si>
  <si>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</si>
  <si>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</si>
  <si>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</si>
  <si>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</si>
  <si>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</si>
  <si>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</si>
  <si>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</si>
  <si>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</si>
  <si>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</si>
  <si>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</si>
  <si>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</si>
  <si>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</si>
  <si>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</si>
  <si>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</si>
  <si>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</si>
  <si>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</si>
  <si>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</si>
  <si>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</si>
  <si>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</si>
  <si>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</si>
  <si>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</si>
  <si>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</si>
  <si>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</si>
  <si>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</si>
  <si>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</si>
  <si>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</si>
  <si>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</si>
  <si>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</si>
  <si>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</si>
  <si>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</si>
  <si>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</si>
  <si>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</si>
  <si>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</si>
  <si>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</si>
  <si>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</si>
  <si>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</si>
  <si>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</si>
  <si>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</si>
  <si>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</si>
  <si>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</si>
  <si>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</si>
  <si>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</si>
  <si>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</si>
  <si>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</si>
  <si>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</si>
  <si>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</si>
  <si>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</si>
  <si>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</si>
  <si>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</si>
  <si>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</si>
  <si>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</si>
  <si>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</si>
  <si>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</si>
  <si>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</si>
  <si>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</si>
  <si>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</si>
  <si>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</si>
  <si>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</si>
  <si>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</si>
  <si>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</si>
  <si>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</si>
  <si>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</si>
  <si>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</si>
  <si>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</si>
  <si>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</si>
  <si>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</si>
  <si>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</si>
  <si>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</si>
  <si>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</si>
  <si>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</si>
  <si>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</si>
  <si>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</si>
  <si>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</si>
  <si>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</si>
  <si>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</si>
  <si>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</si>
  <si>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</si>
  <si>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</si>
  <si>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</si>
  <si>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</si>
  <si>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</si>
  <si>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</si>
  <si>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</si>
  <si>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</si>
  <si>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</si>
  <si>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</si>
  <si>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</si>
  <si>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</si>
  <si>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</si>
  <si>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</si>
  <si>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</si>
  <si>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</si>
  <si>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</si>
  <si>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</si>
  <si>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</si>
  <si>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</si>
  <si>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</si>
  <si>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</si>
  <si>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</si>
  <si>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</si>
  <si>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</si>
  <si>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</si>
  <si>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</si>
  <si>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</si>
  <si>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</si>
  <si>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</si>
  <si>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</si>
  <si>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</si>
  <si>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</si>
  <si>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</si>
  <si>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</si>
  <si>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</si>
  <si>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</si>
  <si>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</si>
  <si>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</si>
  <si>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</si>
  <si>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</si>
  <si>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</si>
  <si>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</si>
  <si>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</si>
  <si>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</si>
  <si>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</si>
  <si>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</si>
  <si>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</si>
  <si>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</si>
  <si>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</si>
  <si>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</si>
  <si>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</si>
  <si>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</si>
  <si>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</si>
  <si>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</si>
  <si>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</si>
  <si>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</si>
  <si>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</si>
  <si>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</si>
  <si>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</si>
  <si>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</si>
  <si>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</si>
  <si>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</si>
  <si>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</si>
  <si>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</si>
  <si>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</si>
  <si>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</si>
  <si>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</si>
  <si>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</si>
  <si>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</si>
  <si>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</si>
  <si>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</si>
  <si>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</si>
  <si>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</si>
  <si>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</si>
  <si>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</si>
  <si>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</si>
  <si>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</si>
  <si>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</si>
  <si>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</si>
  <si>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</si>
  <si>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</si>
  <si>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</si>
  <si>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</si>
  <si>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</si>
  <si>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</si>
  <si>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</si>
  <si>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</si>
  <si>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</si>
  <si>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</si>
  <si>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</si>
  <si>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</si>
  <si>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</si>
  <si>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</si>
  <si>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</si>
  <si>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</si>
  <si>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</si>
  <si>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</si>
  <si>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</si>
  <si>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</si>
  <si>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</si>
  <si>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</si>
  <si>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</si>
  <si>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</si>
  <si>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</si>
  <si>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</si>
  <si>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</si>
  <si>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</si>
  <si>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</si>
  <si>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</si>
  <si>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</si>
  <si>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</si>
  <si>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</si>
  <si>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</si>
  <si>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</si>
  <si>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</si>
  <si>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</si>
  <si>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</si>
  <si>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</si>
  <si>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</si>
  <si>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</si>
  <si>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</si>
  <si>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</si>
  <si>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</si>
  <si>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</si>
  <si>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</si>
  <si>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</si>
  <si>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</si>
  <si>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</si>
  <si>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</si>
  <si>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</si>
  <si>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</si>
  <si>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</si>
  <si>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</si>
  <si>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</si>
  <si>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</si>
  <si>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</si>
  <si>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</si>
  <si>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</si>
  <si>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</si>
  <si>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</si>
  <si>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</si>
  <si>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</si>
  <si>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</si>
  <si>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</si>
  <si>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</si>
  <si>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</si>
  <si>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</si>
  <si>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</si>
  <si>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</si>
  <si>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</si>
  <si>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</si>
  <si>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</si>
  <si>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</si>
  <si>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</si>
  <si>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</si>
  <si>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</si>
  <si>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</si>
  <si>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</si>
  <si>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</si>
  <si>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</si>
  <si>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</si>
  <si>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</si>
  <si>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</si>
  <si>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</si>
  <si>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</si>
  <si>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</si>
  <si>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</si>
  <si>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</si>
  <si>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</si>
  <si>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</si>
  <si>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</si>
  <si>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</si>
  <si>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</si>
  <si>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</si>
  <si>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</si>
  <si>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</si>
  <si>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</si>
  <si>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</si>
  <si>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</si>
  <si>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</si>
  <si>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</si>
  <si>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</si>
  <si>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</si>
  <si>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</si>
  <si>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</si>
  <si>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</si>
  <si>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</si>
  <si>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</si>
  <si>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</si>
  <si>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</si>
  <si>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</si>
  <si>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</si>
  <si>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</si>
  <si>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</si>
  <si>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</si>
  <si>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</si>
  <si>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</si>
  <si>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</si>
  <si>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</si>
  <si>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</si>
  <si>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</si>
  <si>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</si>
  <si>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</si>
  <si>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</si>
  <si>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</si>
  <si>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</si>
  <si>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</si>
  <si>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</si>
  <si>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</si>
  <si>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</si>
  <si>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</si>
  <si>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</si>
  <si>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</si>
  <si>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</si>
  <si>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</si>
  <si>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</si>
  <si>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</si>
  <si>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</si>
  <si>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</si>
  <si>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</si>
  <si>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</si>
  <si>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</si>
  <si>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</si>
  <si>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</si>
  <si>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</si>
  <si>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</si>
  <si>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</si>
  <si>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</si>
  <si>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</si>
  <si>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</si>
  <si>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</si>
  <si>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</si>
  <si>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</si>
  <si>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</si>
  <si>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</si>
  <si>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</si>
  <si>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</si>
  <si>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</si>
  <si>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</si>
  <si>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</si>
  <si>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</si>
  <si>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</si>
  <si>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</si>
  <si>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</si>
  <si>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</si>
  <si>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</si>
  <si>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</si>
  <si>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</si>
  <si>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</si>
  <si>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</si>
  <si>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</si>
  <si>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</si>
  <si>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</si>
  <si>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</si>
  <si>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</si>
  <si>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</si>
  <si>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</si>
  <si>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</si>
  <si>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</si>
  <si>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</si>
  <si>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</si>
  <si>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</si>
  <si>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</si>
  <si>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</si>
  <si>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</si>
  <si>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</si>
  <si>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</si>
  <si>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</si>
  <si>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</si>
  <si>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</si>
  <si>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</si>
  <si>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</si>
  <si>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</si>
  <si>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</si>
  <si>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</si>
  <si>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</si>
  <si>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</si>
  <si>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</si>
  <si>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</si>
  <si>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</si>
  <si>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</si>
  <si>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</si>
  <si>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</si>
  <si>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</si>
  <si>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</si>
  <si>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</si>
  <si>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</si>
  <si>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</si>
  <si>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</si>
  <si>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</si>
  <si>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</si>
  <si>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</si>
  <si>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</si>
  <si>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</si>
  <si>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</si>
  <si>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</si>
  <si>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</si>
  <si>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</si>
  <si>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</si>
  <si>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</si>
  <si>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</si>
  <si>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</si>
  <si>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</si>
  <si>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</si>
  <si>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</si>
  <si>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</si>
  <si>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</si>
  <si>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</si>
  <si>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</si>
  <si>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</si>
  <si>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</si>
  <si>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</si>
  <si>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</si>
  <si>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</si>
  <si>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</si>
  <si>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</si>
  <si>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</si>
  <si>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</si>
  <si>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</si>
  <si>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</si>
  <si>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</si>
  <si>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</si>
  <si>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</si>
  <si>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</si>
  <si>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</si>
  <si>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</si>
  <si>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</si>
  <si>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</si>
  <si>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</si>
  <si>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</si>
  <si>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</si>
  <si>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</si>
  <si>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</si>
  <si>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</si>
  <si>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</si>
  <si>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</si>
  <si>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</si>
  <si>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</si>
  <si>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</si>
  <si>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</si>
  <si>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</si>
  <si>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</si>
  <si>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</si>
  <si>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</si>
  <si>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</si>
  <si>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</si>
  <si>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</si>
  <si>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</si>
  <si>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</si>
  <si>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</si>
  <si>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</si>
  <si>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</si>
  <si>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</si>
  <si>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</si>
  <si>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</si>
  <si>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</si>
  <si>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</si>
  <si>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</si>
  <si>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</si>
  <si>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</si>
  <si>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</si>
  <si>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</si>
  <si>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</si>
  <si>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</si>
  <si>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</si>
  <si>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</si>
  <si>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</si>
  <si>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</si>
  <si>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</si>
  <si>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</si>
  <si>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</si>
  <si>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</si>
  <si>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</si>
  <si>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</si>
  <si>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</si>
  <si>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</si>
  <si>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</si>
  <si>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</si>
  <si>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</si>
  <si>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</si>
  <si>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</si>
  <si>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</si>
  <si>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</si>
  <si>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</si>
  <si>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</si>
  <si>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</si>
  <si>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</si>
  <si>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</si>
  <si>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</si>
  <si>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</si>
  <si>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</si>
  <si>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</si>
  <si>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</si>
  <si>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</si>
  <si>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</si>
  <si>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</si>
  <si>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</si>
  <si>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</si>
  <si>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</si>
  <si>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</si>
  <si>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</si>
  <si>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</si>
  <si>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</si>
  <si>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</si>
  <si>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</si>
  <si>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</si>
  <si>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</si>
  <si>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</si>
  <si>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</si>
  <si>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</si>
  <si>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</si>
  <si>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</si>
  <si>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</si>
  <si>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</si>
  <si>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</si>
  <si>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</si>
  <si>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</si>
  <si>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</si>
  <si>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</si>
  <si>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</si>
  <si>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</si>
  <si>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</si>
  <si>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</si>
  <si>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</si>
  <si>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</si>
  <si>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</si>
  <si>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</si>
  <si>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</si>
  <si>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</si>
  <si>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</si>
  <si>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</si>
  <si>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</si>
  <si>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</si>
  <si>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</si>
  <si>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</si>
  <si>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</si>
  <si>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</si>
  <si>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</si>
  <si>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</si>
  <si>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</si>
  <si>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</si>
  <si>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</si>
  <si>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</si>
  <si>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</si>
  <si>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</si>
  <si>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</si>
  <si>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</si>
  <si>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</si>
  <si>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</si>
  <si>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</si>
  <si>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</si>
  <si>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</si>
  <si>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</si>
  <si>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</si>
  <si>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</si>
  <si>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</si>
  <si>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</si>
  <si>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</si>
  <si>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</si>
  <si>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</si>
  <si>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</si>
  <si>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</si>
  <si>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</si>
  <si>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</si>
  <si>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</si>
  <si>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</si>
  <si>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</si>
  <si>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</si>
  <si>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</si>
  <si>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</si>
  <si>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</si>
  <si>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</si>
  <si>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</si>
  <si>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</si>
  <si>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</si>
  <si>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</si>
  <si>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</si>
  <si>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</si>
  <si>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</si>
  <si>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</si>
  <si>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</si>
  <si>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</si>
  <si>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</si>
  <si>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</si>
  <si>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</si>
  <si>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</si>
  <si>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</si>
  <si>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</si>
  <si>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</si>
  <si>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</si>
  <si>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</si>
  <si>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</si>
  <si>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</si>
  <si>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</si>
  <si>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</si>
  <si>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</si>
  <si>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</si>
  <si>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</si>
  <si>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</si>
  <si>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</si>
  <si>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</si>
  <si>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</si>
  <si>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</si>
  <si>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</si>
  <si>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</si>
  <si>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</si>
  <si>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</si>
  <si>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</si>
  <si>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</si>
  <si>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</si>
  <si>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</si>
  <si>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</si>
  <si>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</si>
  <si>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</si>
  <si>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</si>
  <si>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</si>
  <si>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</si>
  <si>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</si>
  <si>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</si>
  <si>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</si>
  <si>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</si>
  <si>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</si>
  <si>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</si>
  <si>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</si>
  <si>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</si>
  <si>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</si>
  <si>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</si>
  <si>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</si>
  <si>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</si>
  <si>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</si>
  <si>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</si>
  <si>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</si>
  <si>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</si>
  <si>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</si>
  <si>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</si>
  <si>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</si>
  <si>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</si>
  <si>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</si>
  <si>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</si>
  <si>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</si>
  <si>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</si>
  <si>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</si>
  <si>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</si>
  <si>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</si>
  <si>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</si>
  <si>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</si>
  <si>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</si>
  <si>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</si>
  <si>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</si>
  <si>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</si>
  <si>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</si>
  <si>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</si>
  <si>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</si>
  <si>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</si>
  <si>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</si>
  <si>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</si>
  <si>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</si>
  <si>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</si>
  <si>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</si>
  <si>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</si>
  <si>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</si>
  <si>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</si>
  <si>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</si>
  <si>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</si>
  <si>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</si>
  <si>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</si>
  <si>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</si>
  <si>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</si>
  <si>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</si>
  <si>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</si>
  <si>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</si>
  <si>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</si>
  <si>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</si>
  <si>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</si>
  <si>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</si>
  <si>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</si>
  <si>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</si>
  <si>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</si>
  <si>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</si>
  <si>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</si>
  <si>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</si>
  <si>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</si>
  <si>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</si>
  <si>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</si>
  <si>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</si>
  <si>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</si>
  <si>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</si>
  <si>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</si>
  <si>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</si>
  <si>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</si>
  <si>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</si>
  <si>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</si>
  <si>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</si>
  <si>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</si>
  <si>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</si>
  <si>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</si>
  <si>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</si>
  <si>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</si>
  <si>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</si>
  <si>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</si>
  <si>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</si>
  <si>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</si>
  <si>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</si>
  <si>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</si>
  <si>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</si>
  <si>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</si>
  <si>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</si>
  <si>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</si>
  <si>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</si>
  <si>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</si>
  <si>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</si>
  <si>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</si>
  <si>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</si>
  <si>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</si>
  <si>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</si>
  <si>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</si>
  <si>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</si>
  <si>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</si>
  <si>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</si>
  <si>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</si>
  <si>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</si>
  <si>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</si>
  <si>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</si>
  <si>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</si>
  <si>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</si>
  <si>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</si>
  <si>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</si>
  <si>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</si>
  <si>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</si>
  <si>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</si>
  <si>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</si>
  <si>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</si>
  <si>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</si>
  <si>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</si>
  <si>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</si>
  <si>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</si>
  <si>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</si>
  <si>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</si>
  <si>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</si>
  <si>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</si>
  <si>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</si>
  <si>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</si>
  <si>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</si>
  <si>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</si>
  <si>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</si>
  <si>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</si>
  <si>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</si>
  <si>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</si>
  <si>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</si>
  <si>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</si>
  <si>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</si>
  <si>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</si>
  <si>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</si>
  <si>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</si>
  <si>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</si>
  <si>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</si>
  <si>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</si>
  <si>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</si>
  <si>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</si>
  <si>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</si>
  <si>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</si>
  <si>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</si>
  <si>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</si>
  <si>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</si>
  <si>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</si>
  <si>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</si>
  <si>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</si>
  <si>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</si>
  <si>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</si>
  <si>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</si>
  <si>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</si>
  <si>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</si>
  <si>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</si>
  <si>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</si>
  <si>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</si>
  <si>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</si>
  <si>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</si>
  <si>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</si>
  <si>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</si>
  <si>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</si>
  <si>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</si>
  <si>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</si>
  <si>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</si>
  <si>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</si>
  <si>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</si>
  <si>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</si>
  <si>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</si>
  <si>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</si>
  <si>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</si>
  <si>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</si>
  <si>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</si>
  <si>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</si>
  <si>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</si>
  <si>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</si>
  <si>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</si>
  <si>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</si>
  <si>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</si>
  <si>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</si>
  <si>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</si>
  <si>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</si>
  <si>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</si>
  <si>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</si>
  <si>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</si>
  <si>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</si>
  <si>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</si>
  <si>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</si>
  <si>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</si>
  <si>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</si>
  <si>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</si>
  <si>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</si>
  <si>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</si>
  <si>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</si>
  <si>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</si>
  <si>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</si>
  <si>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</si>
  <si>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</si>
  <si>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</si>
  <si>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</si>
  <si>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</si>
  <si>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</si>
  <si>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</si>
  <si>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</si>
  <si>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</si>
  <si>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</si>
  <si>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</si>
  <si>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</si>
  <si>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</si>
  <si>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</si>
  <si>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</si>
  <si>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</si>
  <si>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</si>
  <si>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</si>
  <si>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</si>
  <si>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</si>
  <si>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</si>
  <si>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</si>
  <si>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</si>
  <si>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</si>
  <si>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</si>
  <si>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</si>
  <si>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</si>
  <si>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</si>
  <si>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</si>
  <si>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</si>
  <si>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</si>
  <si>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</si>
  <si>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</si>
  <si>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</si>
  <si>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</si>
  <si>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</si>
  <si>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</si>
  <si>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</si>
  <si>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</si>
  <si>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</si>
  <si>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</si>
  <si>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</si>
  <si>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</si>
  <si>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</si>
  <si>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</si>
  <si>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</si>
  <si>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</si>
  <si>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</si>
  <si>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</si>
  <si>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</si>
  <si>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</si>
  <si>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</si>
  <si>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</si>
  <si>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</si>
  <si>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</si>
  <si>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</si>
  <si>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</si>
  <si>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</si>
  <si>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</si>
  <si>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</si>
  <si>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</si>
  <si>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</si>
  <si>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</si>
  <si>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</si>
  <si>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</si>
  <si>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</si>
  <si>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</si>
  <si>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</si>
  <si>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</si>
  <si>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</si>
  <si>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</si>
  <si>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</si>
  <si>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</si>
  <si>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</si>
  <si>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</si>
  <si>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</si>
  <si>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</si>
  <si>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</si>
  <si>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</si>
  <si>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</si>
  <si>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</si>
  <si>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</si>
  <si>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</si>
  <si>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</si>
  <si>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</si>
  <si>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</si>
  <si>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</si>
  <si>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</si>
  <si>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</si>
  <si>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</si>
  <si>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</si>
  <si>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</si>
  <si>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</si>
  <si>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</si>
  <si>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</si>
  <si>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</si>
  <si>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</si>
  <si>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</si>
  <si>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</si>
  <si>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</si>
  <si>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</si>
  <si>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</si>
  <si>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</si>
  <si>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</si>
  <si>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</si>
  <si>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</si>
  <si>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</si>
  <si>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</si>
  <si>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</si>
  <si>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</si>
  <si>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</si>
  <si>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</si>
  <si>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</si>
  <si>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</si>
  <si>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</si>
  <si>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</si>
  <si>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</si>
  <si>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</si>
  <si>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</si>
  <si>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</si>
  <si>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</si>
  <si>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</si>
  <si>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</si>
  <si>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</si>
  <si>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</si>
  <si>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</si>
  <si>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</si>
  <si>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</si>
  <si>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</si>
  <si>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</si>
  <si>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</si>
  <si>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</si>
  <si>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</si>
  <si>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</si>
  <si>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</si>
  <si>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</si>
  <si>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</si>
  <si>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</si>
  <si>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</si>
  <si>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</si>
  <si>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</si>
  <si>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</si>
  <si>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</si>
  <si>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</si>
  <si>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</si>
  <si>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</si>
  <si>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</si>
  <si>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</si>
  <si>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</si>
  <si>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</si>
  <si>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</si>
  <si>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</si>
  <si>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</si>
  <si>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</si>
  <si>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</si>
  <si>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</si>
  <si>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</si>
  <si>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</si>
  <si>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</si>
  <si>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</si>
  <si>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</si>
  <si>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</si>
  <si>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</si>
  <si>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</si>
  <si>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</si>
  <si>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</si>
  <si>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</si>
  <si>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</si>
  <si>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</si>
  <si>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</si>
  <si>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</si>
  <si>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</si>
  <si>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</si>
  <si>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</si>
  <si>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</si>
  <si>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</si>
  <si>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</si>
  <si>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</si>
  <si>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</si>
  <si>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</si>
  <si>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</si>
  <si>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</si>
  <si>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</si>
  <si>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</si>
  <si>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</si>
  <si>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</si>
  <si>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</si>
  <si>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</si>
  <si>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</si>
  <si>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</si>
  <si>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</si>
  <si>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</si>
  <si>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</si>
  <si>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</si>
  <si>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</si>
  <si>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</si>
  <si>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</si>
  <si>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</si>
  <si>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</si>
  <si>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</si>
  <si>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</si>
  <si>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</si>
  <si>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</si>
  <si>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</si>
  <si>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</si>
  <si>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</si>
  <si>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</si>
  <si>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</si>
  <si>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</si>
  <si>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</si>
  <si>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</si>
  <si>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</si>
  <si>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</si>
  <si>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</si>
  <si>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</si>
  <si>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</si>
  <si>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</si>
  <si>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</si>
  <si>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</si>
  <si>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</si>
  <si>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</si>
  <si>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</si>
  <si>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</si>
  <si>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</si>
  <si>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</si>
  <si>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</si>
  <si>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</si>
  <si>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</si>
  <si>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</si>
  <si>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</si>
  <si>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</si>
  <si>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</si>
  <si>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</si>
  <si>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</si>
  <si>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</si>
  <si>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</si>
  <si>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</si>
  <si>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</si>
  <si>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</si>
  <si>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</si>
  <si>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</si>
  <si>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</si>
  <si>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</si>
  <si>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</si>
  <si>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</si>
  <si>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</si>
  <si>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</si>
  <si>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</si>
  <si>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</si>
  <si>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</si>
  <si>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</si>
  <si>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</si>
  <si>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</si>
  <si>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</si>
  <si>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</si>
  <si>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</si>
  <si>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</si>
  <si>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</si>
  <si>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</si>
  <si>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</si>
  <si>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</si>
  <si>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</si>
  <si>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</si>
  <si>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</si>
  <si>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</si>
  <si>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</si>
  <si>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</si>
  <si>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</si>
  <si>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</si>
  <si>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</si>
  <si>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</si>
  <si>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</si>
  <si>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</si>
  <si>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</si>
  <si>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</si>
  <si>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</si>
  <si>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</si>
  <si>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</si>
  <si>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</si>
  <si>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</si>
  <si>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</si>
  <si>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</si>
  <si>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</si>
  <si>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</si>
  <si>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</si>
  <si>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</si>
  <si>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</si>
  <si>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</si>
  <si>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</si>
  <si>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</si>
  <si>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</si>
  <si>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</si>
  <si>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</si>
  <si>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</si>
  <si>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</si>
  <si>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</si>
  <si>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</si>
  <si>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</si>
  <si>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</si>
  <si>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</si>
  <si>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</si>
  <si>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</si>
  <si>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</si>
  <si>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</si>
  <si>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</si>
  <si>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</si>
  <si>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</si>
  <si>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</si>
  <si>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</si>
  <si>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</si>
  <si>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</si>
  <si>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</si>
  <si>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</si>
  <si>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</si>
  <si>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</si>
  <si>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</si>
  <si>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</si>
  <si>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</si>
  <si>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</si>
  <si>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</si>
  <si>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</si>
  <si>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</si>
  <si>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</si>
  <si>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</si>
  <si>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</si>
  <si>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</si>
  <si>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</si>
  <si>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</si>
  <si>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</si>
  <si>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</si>
  <si>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</si>
  <si>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</si>
  <si>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</si>
  <si>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</si>
  <si>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</si>
  <si>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</si>
  <si>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</si>
  <si>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</si>
  <si>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</si>
  <si>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</si>
  <si>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</si>
  <si>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</si>
  <si>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</si>
  <si>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</si>
  <si>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</si>
  <si>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</si>
  <si>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</si>
  <si>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</si>
  <si>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</si>
  <si>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</si>
  <si>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</si>
  <si>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</si>
  <si>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</si>
  <si>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</si>
  <si>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</si>
  <si>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</si>
  <si>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</si>
  <si>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</si>
  <si>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</si>
  <si>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</si>
  <si>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</si>
  <si>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</si>
  <si>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</si>
  <si>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</si>
  <si>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</si>
  <si>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</si>
  <si>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</si>
  <si>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</si>
  <si>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</si>
  <si>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</si>
  <si>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</si>
  <si>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</si>
  <si>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</si>
  <si>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</si>
  <si>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</si>
  <si>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</si>
  <si>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</si>
  <si>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</si>
  <si>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</si>
  <si>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</si>
  <si>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</si>
  <si>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</si>
  <si>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</si>
  <si>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</si>
  <si>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</si>
  <si>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</si>
  <si>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</si>
  <si>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</si>
  <si>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</si>
  <si>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</si>
  <si>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</si>
  <si>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</si>
  <si>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</si>
  <si>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</si>
  <si>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</si>
  <si>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</si>
  <si>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</si>
  <si>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</si>
  <si>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</si>
  <si>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</si>
  <si>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</si>
  <si>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</si>
  <si>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</si>
  <si>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</si>
  <si>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</si>
  <si>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</si>
  <si>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</si>
  <si>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</si>
  <si>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</si>
  <si>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</si>
  <si>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</si>
  <si>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</si>
  <si>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</si>
  <si>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</si>
  <si>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</si>
  <si>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</si>
  <si>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</si>
  <si>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</si>
  <si>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</si>
  <si>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</si>
  <si>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</si>
  <si>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</si>
  <si>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</si>
  <si>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</si>
  <si>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</si>
  <si>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</si>
  <si>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</si>
  <si>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</si>
  <si>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</si>
  <si>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</si>
  <si>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</si>
  <si>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</si>
  <si>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</si>
  <si>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</si>
  <si>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</si>
  <si>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</si>
  <si>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</si>
  <si>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</si>
  <si>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</si>
  <si>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</si>
  <si>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</si>
  <si>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</si>
  <si>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</si>
  <si>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</si>
  <si>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</si>
  <si>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</si>
  <si>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</si>
  <si>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</si>
  <si>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</si>
  <si>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</si>
  <si>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</si>
  <si>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</si>
  <si>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</si>
  <si>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</si>
  <si>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</si>
  <si>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</si>
  <si>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</si>
  <si>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</si>
  <si>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</si>
  <si>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</si>
  <si>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</si>
  <si>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</si>
  <si>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</si>
  <si>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</si>
  <si>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</si>
  <si>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</si>
  <si>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</si>
  <si>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</si>
  <si>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</si>
  <si>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</si>
  <si>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</si>
  <si>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</si>
  <si>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</si>
  <si>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</si>
  <si>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</si>
  <si>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</si>
  <si>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</si>
  <si>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</si>
  <si>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</si>
  <si>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</si>
  <si>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</si>
  <si>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</si>
  <si>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</si>
  <si>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</si>
  <si>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</si>
  <si>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</si>
  <si>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</si>
  <si>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</si>
  <si>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</si>
  <si>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</si>
  <si>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</si>
  <si>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</si>
  <si>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</si>
  <si>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</si>
  <si>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</si>
  <si>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</si>
  <si>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</si>
  <si>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</si>
  <si>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</si>
  <si>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</si>
  <si>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</si>
  <si>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</si>
  <si>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</si>
  <si>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</si>
  <si>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</si>
  <si>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</si>
  <si>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</si>
  <si>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</si>
  <si>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</si>
  <si>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</si>
  <si>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</si>
  <si>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</si>
  <si>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</si>
  <si>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</si>
  <si>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</si>
  <si>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</si>
  <si>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</si>
  <si>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</si>
  <si>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</si>
  <si>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</si>
  <si>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</si>
  <si>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</si>
  <si>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</si>
  <si>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</si>
  <si>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</si>
  <si>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</si>
  <si>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</si>
  <si>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</si>
  <si>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</si>
  <si>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</si>
  <si>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</si>
  <si>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</si>
  <si>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</si>
  <si>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</si>
  <si>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</si>
  <si>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</si>
  <si>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</si>
  <si>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</si>
  <si>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</si>
  <si>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</si>
  <si>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</si>
  <si>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</si>
  <si>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</si>
  <si>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</si>
  <si>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</si>
  <si>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</si>
  <si>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</si>
  <si>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</si>
  <si>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</si>
  <si>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</si>
  <si>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</si>
  <si>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</si>
  <si>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</si>
  <si>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</si>
  <si>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</si>
  <si>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</si>
  <si>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</si>
  <si>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</si>
  <si>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</si>
  <si>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</si>
  <si>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</si>
  <si>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</si>
  <si>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</si>
  <si>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</si>
  <si>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</si>
  <si>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</si>
  <si>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</si>
  <si>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</si>
  <si>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</si>
  <si>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</si>
  <si>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</si>
  <si>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</si>
  <si>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</si>
  <si>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</si>
  <si>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</si>
  <si>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</si>
  <si>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</si>
  <si>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</si>
  <si>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</si>
  <si>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</si>
  <si>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</si>
  <si>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</si>
  <si>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</si>
  <si>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</si>
  <si>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</si>
  <si>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</si>
  <si>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</si>
  <si>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</si>
  <si>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</si>
  <si>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</si>
  <si>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</si>
  <si>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</si>
  <si>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</si>
  <si>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</si>
  <si>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</si>
  <si>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</si>
  <si>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</si>
  <si>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</si>
  <si>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</si>
  <si>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</si>
  <si>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</si>
  <si>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</si>
  <si>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</si>
  <si>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</si>
  <si>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</si>
  <si>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</si>
  <si>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</si>
  <si>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</si>
  <si>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</si>
  <si>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</si>
  <si>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</si>
  <si>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</si>
  <si>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</si>
  <si>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</si>
  <si>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</si>
  <si>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</si>
  <si>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</si>
  <si>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</si>
  <si>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</si>
  <si>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</si>
  <si>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</si>
  <si>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</si>
  <si>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</si>
  <si>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</si>
  <si>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</si>
  <si>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</si>
  <si>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</si>
  <si>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</si>
  <si>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</si>
  <si>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</si>
  <si>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</si>
  <si>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</si>
  <si>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</si>
  <si>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</si>
  <si>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</si>
  <si>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</si>
  <si>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</si>
  <si>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</si>
  <si>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</si>
  <si>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</si>
  <si>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</si>
  <si>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</si>
  <si>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</si>
  <si>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</si>
  <si>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</si>
  <si>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</si>
  <si>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</si>
  <si>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</si>
  <si>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</si>
  <si>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</si>
  <si>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</si>
  <si>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</si>
  <si>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</si>
  <si>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</si>
  <si>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</si>
  <si>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</si>
  <si>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</si>
  <si>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</si>
  <si>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</si>
  <si>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</si>
  <si>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</si>
  <si>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</si>
  <si>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</si>
  <si>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</si>
  <si>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</si>
  <si>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</si>
  <si>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</si>
  <si>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</si>
  <si>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</si>
  <si>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</si>
  <si>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</si>
  <si>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</si>
  <si>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</si>
  <si>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</si>
  <si>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</si>
  <si>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</si>
  <si>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</si>
  <si>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</si>
  <si>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</si>
  <si>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</si>
  <si>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</si>
  <si>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</si>
  <si>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</si>
  <si>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</si>
  <si>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</si>
  <si>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</si>
  <si>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</si>
  <si>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</si>
  <si>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</si>
  <si>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</si>
  <si>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</si>
  <si>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</si>
  <si>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</si>
  <si>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</si>
  <si>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</si>
  <si>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</si>
  <si>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</si>
  <si>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</si>
  <si>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</si>
  <si>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</si>
  <si>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</si>
  <si>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</si>
  <si>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</si>
  <si>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</si>
  <si>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</si>
  <si>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</si>
  <si>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</si>
  <si>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</si>
  <si>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</si>
  <si>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</si>
  <si>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</si>
  <si>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</si>
  <si>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</si>
  <si>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</si>
  <si>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</si>
  <si>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</si>
  <si>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</si>
  <si>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</si>
  <si>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</si>
  <si>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</si>
  <si>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</si>
  <si>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</si>
  <si>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</si>
  <si>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</si>
  <si>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</si>
  <si>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</si>
  <si>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</si>
  <si>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</si>
  <si>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</si>
  <si>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</si>
  <si>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</si>
  <si>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</si>
  <si>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</si>
  <si>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</si>
  <si>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</si>
  <si>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</si>
  <si>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</si>
  <si>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</si>
  <si>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</si>
  <si>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</si>
  <si>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</si>
  <si>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</si>
  <si>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</si>
  <si>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</si>
  <si>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</si>
  <si>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</si>
  <si>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</si>
  <si>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</si>
  <si>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</si>
  <si>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</si>
  <si>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</si>
  <si>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</si>
  <si>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</si>
  <si>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</si>
  <si>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</si>
  <si>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</si>
  <si>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</si>
  <si>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</si>
  <si>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</si>
  <si>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</si>
  <si>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</si>
  <si>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</si>
  <si>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</si>
  <si>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</si>
  <si>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</si>
  <si>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</si>
  <si>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</si>
  <si>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</si>
  <si>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</si>
  <si>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</si>
  <si>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</si>
  <si>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</si>
  <si>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</si>
  <si>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</si>
  <si>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</si>
  <si>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</si>
  <si>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</si>
  <si>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</si>
  <si>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</si>
  <si>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</si>
  <si>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</si>
  <si>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</si>
  <si>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</si>
  <si>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</si>
  <si>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</si>
  <si>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</si>
  <si>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</si>
  <si>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</si>
  <si>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</si>
  <si>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</si>
  <si>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</si>
  <si>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</si>
  <si>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</si>
  <si>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</si>
  <si>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</si>
  <si>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</si>
  <si>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</si>
  <si>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</si>
  <si>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</si>
  <si>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</si>
  <si>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</si>
  <si>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</si>
  <si>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</si>
  <si>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</si>
  <si>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</si>
  <si>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</si>
  <si>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</si>
  <si>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</si>
  <si>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</si>
  <si>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</si>
  <si>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</si>
  <si>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</si>
  <si>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</si>
  <si>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</si>
  <si>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</si>
  <si>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</si>
  <si>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</si>
  <si>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</si>
  <si>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</si>
  <si>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</si>
  <si>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</si>
  <si>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</si>
  <si>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</si>
  <si>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</si>
  <si>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</si>
  <si>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</si>
  <si>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</si>
  <si>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</si>
  <si>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</si>
  <si>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</si>
  <si>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</si>
  <si>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</si>
  <si>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</si>
  <si>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</si>
  <si>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</si>
  <si>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</si>
  <si>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</si>
  <si>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</si>
  <si>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</si>
  <si>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</si>
  <si>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</si>
  <si>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</si>
  <si>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</si>
  <si>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</si>
  <si>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</si>
  <si>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</si>
  <si>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</si>
  <si>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</si>
  <si>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</si>
  <si>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</si>
  <si>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</si>
  <si>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</si>
  <si>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</si>
  <si>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</si>
  <si>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</si>
  <si>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</si>
  <si>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</si>
  <si>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</si>
  <si>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</si>
  <si>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</si>
  <si>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</si>
  <si>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</si>
  <si>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</si>
  <si>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</si>
  <si>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</si>
  <si>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</si>
  <si>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</si>
  <si>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</si>
  <si>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</si>
  <si>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</si>
  <si>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</si>
  <si>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</si>
  <si>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</si>
  <si>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</si>
  <si>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</si>
  <si>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</si>
  <si>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</si>
  <si>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</si>
  <si>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</si>
  <si>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</si>
  <si>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</si>
  <si>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</si>
  <si>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</si>
  <si>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</si>
  <si>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</si>
  <si>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</si>
  <si>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</si>
  <si>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</si>
  <si>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</si>
  <si>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</si>
  <si>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</si>
  <si>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</si>
  <si>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</si>
  <si>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</si>
  <si>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</si>
  <si>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</si>
  <si>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</si>
  <si>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</si>
  <si>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</si>
  <si>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</si>
  <si>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</si>
  <si>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</si>
  <si>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</si>
  <si>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</si>
  <si>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</si>
  <si>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</si>
  <si>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</si>
  <si>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</si>
  <si>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</si>
  <si>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</si>
  <si>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</si>
  <si>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</si>
  <si>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</si>
  <si>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</si>
  <si>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</si>
  <si>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</si>
  <si>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</si>
  <si>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</si>
  <si>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</si>
  <si>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</si>
  <si>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</si>
  <si>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</si>
  <si>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</si>
  <si>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</si>
  <si>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</si>
  <si>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</si>
  <si>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</si>
  <si>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</si>
  <si>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</si>
  <si>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</si>
  <si>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</si>
  <si>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</si>
  <si>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</si>
  <si>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</si>
  <si>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</si>
  <si>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</si>
  <si>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</si>
  <si>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</si>
  <si>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</si>
  <si>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</si>
  <si>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</si>
  <si>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</si>
  <si>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</si>
  <si>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</si>
  <si>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</si>
  <si>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</si>
  <si>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</si>
  <si>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</si>
  <si>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</si>
  <si>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</si>
  <si>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</si>
  <si>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</si>
  <si>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</si>
  <si>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</si>
  <si>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</si>
  <si>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</si>
  <si>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</si>
  <si>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</si>
  <si>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</si>
  <si>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</si>
  <si>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</si>
  <si>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</si>
  <si>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</si>
  <si>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</si>
  <si>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</si>
  <si>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</si>
  <si>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</si>
  <si>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</si>
  <si>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</si>
  <si>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</si>
  <si>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</si>
  <si>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</si>
  <si>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</si>
  <si>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</si>
  <si>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</si>
  <si>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</si>
  <si>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</si>
  <si>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</si>
  <si>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</si>
  <si>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</si>
  <si>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</si>
  <si>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</si>
  <si>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</si>
  <si>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</si>
  <si>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</si>
  <si>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</si>
  <si>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</si>
  <si>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</si>
  <si>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</si>
  <si>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</si>
  <si>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</si>
  <si>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</si>
  <si>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</si>
  <si>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</si>
  <si>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</si>
  <si>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</si>
  <si>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</si>
  <si>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</si>
  <si>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</si>
  <si>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</si>
  <si>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</si>
  <si>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</si>
  <si>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</si>
  <si>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</si>
  <si>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</si>
  <si>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</si>
  <si>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</si>
  <si>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</si>
  <si>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</si>
  <si>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</si>
  <si>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</si>
  <si>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</si>
  <si>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</si>
  <si>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</si>
  <si>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</si>
  <si>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</si>
  <si>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</si>
  <si>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</si>
  <si>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</si>
  <si>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</si>
  <si>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</si>
  <si>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</si>
  <si>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</si>
  <si>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</si>
  <si>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</si>
  <si>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</si>
  <si>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</si>
  <si>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</si>
  <si>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</si>
  <si>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</si>
  <si>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</si>
  <si>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</si>
  <si>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</si>
  <si>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</si>
  <si>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</si>
  <si>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</si>
  <si>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</si>
  <si>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</si>
  <si>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</si>
  <si>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</si>
  <si>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</si>
  <si>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</si>
  <si>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</si>
  <si>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</si>
  <si>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</si>
  <si>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</si>
  <si>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</si>
  <si>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</si>
  <si>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</si>
  <si>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</si>
  <si>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</si>
  <si>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</si>
  <si>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</si>
  <si>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</si>
  <si>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</si>
  <si>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</si>
  <si>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</si>
  <si>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</si>
  <si>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</si>
  <si>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</si>
  <si>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</si>
  <si>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</si>
  <si>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</si>
  <si>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</si>
  <si>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</si>
  <si>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</si>
  <si>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</si>
  <si>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</si>
  <si>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</si>
  <si>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</si>
  <si>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</si>
  <si>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</si>
  <si>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</si>
  <si>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</si>
  <si>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</si>
  <si>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</si>
  <si>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</si>
  <si>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</si>
  <si>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</si>
  <si>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</si>
  <si>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</si>
  <si>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</si>
  <si>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</si>
  <si>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</si>
  <si>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</si>
  <si>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</si>
  <si>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</si>
  <si>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</si>
  <si>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</si>
  <si>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</si>
  <si>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</si>
  <si>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</si>
  <si>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</si>
  <si>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</si>
  <si>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</si>
  <si>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</si>
  <si>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</si>
  <si>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</si>
  <si>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</si>
  <si>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</si>
  <si>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</si>
  <si>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</si>
  <si>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</si>
  <si>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</si>
  <si>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</si>
  <si>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</si>
  <si>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</si>
  <si>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</si>
  <si>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</si>
  <si>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</si>
  <si>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</si>
  <si>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</si>
  <si>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</si>
  <si>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</si>
  <si>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</si>
  <si>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</si>
  <si>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</si>
  <si>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</si>
  <si>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</si>
  <si>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</si>
  <si>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</si>
  <si>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</si>
  <si>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</si>
  <si>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</si>
  <si>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</si>
  <si>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</si>
  <si>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</si>
  <si>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</si>
  <si>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</si>
  <si>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</si>
  <si>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</si>
  <si>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</si>
  <si>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</si>
  <si>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</si>
  <si>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</si>
  <si>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</si>
  <si>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</si>
  <si>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</si>
  <si>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</si>
  <si>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</si>
  <si>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</si>
  <si>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</si>
  <si>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</si>
  <si>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</si>
  <si>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</si>
  <si>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</si>
  <si>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</si>
  <si>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</si>
  <si>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</si>
  <si>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</si>
  <si>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</si>
  <si>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</si>
  <si>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</si>
  <si>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</si>
  <si>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</si>
  <si>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</si>
  <si>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</si>
  <si>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</si>
  <si>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</si>
  <si>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</si>
  <si>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</si>
  <si>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</si>
  <si>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</si>
  <si>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</si>
  <si>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</si>
  <si>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</si>
  <si>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</si>
  <si>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</si>
  <si>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</si>
  <si>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</si>
  <si>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</si>
  <si>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</si>
  <si>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</si>
  <si>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</si>
  <si>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</si>
  <si>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</si>
  <si>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</si>
  <si>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</si>
  <si>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</si>
  <si>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</si>
  <si>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</si>
  <si>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</si>
  <si>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</si>
  <si>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</si>
  <si>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</si>
  <si>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</si>
  <si>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</si>
  <si>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</si>
  <si>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</si>
  <si>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</si>
  <si>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</si>
  <si>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</si>
  <si>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</si>
  <si>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</si>
  <si>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</si>
  <si>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</si>
  <si>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</si>
  <si>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</si>
  <si>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</si>
  <si>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</si>
  <si>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</si>
  <si>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</si>
  <si>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</si>
  <si>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</si>
  <si>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</si>
  <si>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</si>
  <si>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</si>
  <si>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</si>
  <si>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</si>
  <si>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</si>
  <si>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</si>
  <si>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</si>
  <si>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</si>
  <si>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</si>
  <si>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</si>
  <si>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</si>
  <si>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</si>
  <si>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</si>
  <si>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</si>
  <si>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</si>
  <si>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</si>
  <si>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</si>
  <si>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</si>
  <si>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</si>
  <si>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</si>
  <si>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</si>
  <si>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</si>
  <si>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</si>
  <si>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</si>
  <si>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</si>
  <si>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</si>
  <si>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</si>
  <si>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</si>
  <si>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</si>
  <si>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</si>
  <si>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</si>
  <si>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</si>
  <si>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</si>
  <si>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</si>
  <si>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</si>
  <si>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</si>
  <si>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</si>
  <si>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</si>
  <si>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</si>
  <si>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</si>
  <si>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</si>
  <si>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</si>
  <si>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</si>
  <si>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</si>
  <si>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</si>
  <si>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</si>
  <si>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</si>
  <si>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</si>
  <si>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</si>
  <si>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</si>
  <si>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</si>
  <si>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</si>
  <si>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</si>
  <si>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</si>
  <si>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</si>
  <si>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</si>
  <si>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</si>
  <si>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</si>
  <si>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</si>
  <si>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</si>
  <si>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</si>
  <si>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</si>
  <si>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</si>
  <si>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</si>
  <si>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</si>
  <si>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</si>
  <si>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</si>
  <si>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</si>
  <si>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</si>
  <si>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</si>
  <si>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</si>
  <si>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</si>
  <si>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</si>
  <si>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</si>
  <si>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</si>
  <si>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</si>
  <si>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</si>
  <si>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</si>
  <si>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</si>
  <si>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</si>
  <si>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</si>
  <si>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</si>
  <si>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</si>
  <si>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</si>
  <si>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</si>
  <si>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</si>
  <si>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</si>
  <si>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</si>
  <si>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</si>
  <si>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</si>
  <si>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</si>
  <si>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</si>
  <si>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</si>
  <si>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</si>
  <si>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</si>
  <si>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</si>
  <si>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</si>
  <si>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</si>
  <si>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</si>
  <si>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</si>
  <si>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</si>
  <si>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</si>
  <si>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</si>
  <si>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</si>
  <si>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</si>
  <si>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</si>
  <si>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</si>
  <si>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</si>
  <si>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</si>
  <si>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</si>
  <si>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</si>
  <si>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</si>
  <si>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</si>
  <si>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</si>
  <si>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</si>
  <si>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</si>
  <si>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</si>
  <si>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</si>
  <si>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</si>
  <si>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</si>
  <si>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</si>
  <si>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</si>
  <si>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</si>
  <si>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</si>
  <si>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</si>
  <si>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</si>
  <si>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</si>
  <si>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</si>
  <si>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</si>
  <si>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</si>
  <si>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</si>
  <si>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</si>
  <si>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</si>
  <si>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</si>
  <si>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</si>
  <si>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</si>
  <si>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</si>
  <si>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</si>
  <si>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</si>
  <si>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</si>
  <si>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</si>
  <si>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</si>
  <si>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</si>
  <si>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</si>
  <si>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</si>
  <si>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</si>
  <si>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</si>
  <si>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</si>
  <si>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</si>
  <si>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</si>
  <si>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</si>
  <si>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</si>
  <si>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</si>
  <si>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</si>
  <si>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</si>
  <si>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</si>
  <si>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</si>
  <si>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</si>
  <si>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</si>
  <si>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</si>
  <si>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</si>
  <si>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</si>
  <si>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</si>
  <si>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</si>
  <si>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</si>
  <si>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</si>
  <si>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</si>
  <si>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</si>
  <si>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</si>
  <si>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</si>
  <si>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</si>
  <si>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</si>
  <si>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</si>
  <si>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</si>
  <si>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</si>
  <si>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</si>
  <si>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</si>
  <si>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</si>
  <si>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</si>
  <si>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</si>
  <si>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</si>
  <si>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</si>
  <si>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</si>
  <si>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</si>
  <si>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</si>
  <si>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</si>
  <si>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</si>
  <si>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</si>
  <si>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</si>
  <si>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</si>
  <si>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</si>
  <si>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</si>
  <si>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</si>
  <si>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</si>
  <si>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</si>
  <si>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</si>
  <si>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</si>
  <si>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</si>
  <si>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</si>
  <si>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</si>
  <si>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</si>
  <si>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</si>
  <si>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</si>
  <si>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</si>
  <si>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</si>
  <si>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</si>
  <si>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</si>
  <si>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</si>
  <si>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</si>
  <si>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</si>
  <si>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</si>
  <si>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</si>
  <si>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</si>
  <si>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</si>
  <si>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</si>
  <si>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</si>
  <si>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</si>
  <si>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</si>
  <si>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</si>
  <si>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</si>
  <si>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</si>
  <si>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</si>
  <si>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</si>
  <si>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</si>
  <si>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</si>
  <si>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</si>
  <si>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</si>
  <si>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</si>
  <si>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</si>
  <si>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</si>
  <si>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</si>
  <si>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</si>
  <si>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</si>
  <si>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</si>
  <si>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</si>
  <si>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</si>
  <si>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</si>
  <si>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</si>
  <si>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</si>
  <si>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</si>
  <si>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</si>
  <si>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</si>
  <si>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</si>
  <si>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</si>
  <si>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</si>
  <si>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</si>
  <si>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</si>
  <si>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</si>
  <si>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</si>
  <si>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</si>
  <si>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</si>
  <si>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</si>
  <si>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</si>
  <si>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</si>
  <si>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</si>
  <si>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</si>
  <si>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</si>
  <si>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</si>
  <si>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</si>
  <si>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</si>
  <si>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</si>
  <si>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</si>
  <si>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</si>
  <si>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</si>
  <si>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</si>
  <si>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</si>
  <si>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</si>
  <si>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</si>
  <si>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</si>
  <si>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</si>
  <si>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</si>
  <si>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</si>
  <si>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</si>
  <si>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</si>
  <si>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</si>
  <si>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</si>
  <si>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</si>
  <si>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</si>
  <si>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</si>
  <si>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</si>
  <si>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</si>
  <si>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</si>
  <si>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</si>
  <si>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</si>
  <si>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</si>
  <si>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</si>
  <si>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</si>
  <si>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</si>
  <si>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</si>
  <si>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</si>
  <si>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</si>
  <si>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</si>
  <si>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</si>
  <si>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</si>
  <si>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</si>
  <si>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</si>
  <si>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</si>
  <si>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</si>
  <si>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</si>
  <si>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</si>
  <si>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</si>
  <si>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</si>
  <si>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</si>
  <si>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</si>
  <si>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</si>
  <si>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</si>
  <si>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</si>
  <si>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</si>
  <si>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</si>
  <si>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</si>
  <si>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</si>
  <si>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</si>
  <si>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</si>
  <si>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</si>
  <si>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</si>
  <si>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</si>
  <si>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</si>
  <si>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</si>
  <si>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</si>
  <si>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</si>
  <si>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</si>
  <si>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</si>
  <si>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</si>
  <si>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</si>
  <si>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</si>
  <si>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</si>
  <si>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</si>
  <si>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</si>
  <si>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</si>
  <si>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</si>
  <si>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</si>
  <si>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</si>
  <si>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</si>
  <si>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</si>
  <si>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</si>
  <si>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</si>
  <si>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</si>
  <si>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</si>
  <si>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</si>
  <si>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</si>
  <si>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</si>
  <si>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</si>
  <si>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</si>
  <si>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</si>
  <si>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</si>
  <si>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</si>
  <si>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</si>
  <si>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</si>
  <si>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</si>
  <si>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</si>
  <si>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</si>
  <si>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</si>
  <si>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</si>
  <si>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</si>
  <si>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</si>
  <si>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</si>
  <si>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</si>
  <si>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</si>
  <si>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</si>
  <si>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</si>
  <si>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</si>
  <si>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</si>
  <si>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</si>
  <si>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</si>
  <si>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</si>
  <si>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</si>
  <si>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</si>
  <si>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</si>
  <si>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</si>
  <si>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</si>
  <si>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</si>
  <si>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</si>
  <si>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</si>
  <si>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</si>
  <si>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</si>
  <si>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</si>
  <si>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</si>
  <si>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</si>
  <si>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</si>
  <si>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</si>
  <si>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</si>
  <si>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</si>
  <si>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</si>
  <si>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</si>
  <si>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</si>
  <si>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</si>
  <si>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</si>
  <si>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</si>
  <si>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</si>
  <si>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</si>
  <si>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</si>
  <si>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</si>
  <si>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</si>
  <si>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</si>
  <si>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</si>
  <si>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</si>
  <si>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</si>
  <si>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</si>
  <si>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</si>
  <si>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</si>
  <si>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</si>
  <si>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</si>
  <si>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</si>
  <si>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</si>
  <si>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</si>
  <si>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</si>
  <si>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</si>
  <si>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</si>
  <si>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</si>
  <si>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</si>
  <si>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</si>
  <si>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</si>
  <si>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</si>
  <si>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</si>
  <si>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</si>
  <si>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</si>
  <si>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</si>
  <si>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</si>
  <si>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</si>
  <si>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</si>
  <si>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</si>
  <si>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</si>
  <si>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</si>
  <si>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</si>
  <si>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</si>
  <si>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</si>
  <si>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</si>
  <si>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</si>
  <si>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</si>
  <si>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</si>
  <si>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</si>
  <si>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</si>
  <si>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</si>
  <si>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</si>
  <si>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</si>
  <si>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</si>
  <si>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</si>
  <si>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</si>
  <si>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</si>
  <si>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</si>
  <si>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</si>
  <si>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</si>
  <si>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</si>
  <si>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</si>
  <si>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</si>
  <si>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</si>
  <si>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</si>
  <si>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</si>
  <si>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</si>
  <si>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</si>
  <si>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</si>
  <si>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</si>
  <si>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</si>
  <si>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</si>
  <si>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</si>
  <si>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</si>
  <si>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</si>
  <si>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</si>
  <si>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</si>
  <si>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</si>
  <si>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</si>
  <si>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</si>
  <si>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</si>
  <si>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</si>
  <si>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</si>
  <si>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</si>
  <si>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</si>
  <si>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</si>
  <si>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</si>
  <si>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</si>
  <si>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</si>
  <si>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</si>
  <si>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</si>
  <si>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</si>
  <si>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</si>
  <si>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</si>
  <si>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</si>
  <si>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</si>
  <si>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</si>
  <si>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</si>
  <si>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</si>
  <si>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</si>
  <si>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</si>
  <si>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</si>
  <si>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</si>
  <si>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</si>
  <si>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</si>
  <si>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</si>
  <si>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</si>
  <si>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</si>
  <si>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</si>
  <si>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</si>
  <si>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</si>
  <si>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</si>
  <si>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</si>
  <si>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</si>
  <si>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</si>
  <si>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</si>
  <si>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</si>
  <si>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</si>
  <si>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</si>
  <si>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</si>
  <si>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</si>
  <si>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</si>
  <si>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</si>
  <si>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</si>
  <si>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</si>
  <si>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</si>
  <si>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</si>
  <si>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</si>
  <si>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</si>
  <si>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</si>
  <si>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</si>
  <si>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</si>
  <si>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</si>
  <si>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</si>
  <si>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</si>
  <si>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</si>
  <si>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</si>
  <si>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</si>
  <si>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</si>
  <si>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</si>
  <si>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</si>
  <si>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</si>
  <si>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</si>
  <si>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</si>
  <si>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</si>
  <si>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</si>
  <si>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</si>
  <si>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</si>
  <si>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</si>
  <si>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</si>
  <si>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</si>
  <si>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</si>
  <si>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</si>
  <si>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</si>
  <si>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</si>
  <si>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</si>
  <si>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</si>
  <si>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</si>
  <si>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</si>
  <si>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</si>
  <si>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</si>
  <si>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</si>
  <si>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</si>
  <si>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</si>
  <si>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</si>
  <si>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</si>
  <si>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</si>
  <si>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</si>
  <si>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</si>
  <si>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</si>
  <si>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</si>
  <si>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</si>
  <si>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</si>
  <si>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</si>
  <si>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</si>
  <si>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</si>
  <si>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</si>
  <si>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</si>
  <si>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</si>
  <si>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</si>
  <si>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</si>
  <si>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</si>
  <si>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</si>
  <si>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</si>
  <si>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</si>
  <si>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</si>
  <si>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</si>
  <si>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</si>
  <si>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</si>
  <si>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</si>
  <si>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</si>
  <si>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</si>
  <si>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</si>
  <si>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</si>
  <si>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</si>
  <si>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</si>
  <si>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</si>
  <si>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</si>
  <si>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</si>
  <si>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</si>
  <si>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</si>
  <si>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</si>
  <si>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</si>
  <si>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</si>
  <si>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</si>
  <si>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</si>
  <si>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</si>
  <si>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</si>
  <si>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</si>
  <si>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</si>
  <si>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</si>
  <si>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</si>
  <si>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</si>
  <si>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</si>
  <si>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</si>
  <si>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</si>
  <si>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</si>
  <si>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</si>
  <si>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</si>
  <si>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</si>
  <si>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</si>
  <si>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</si>
  <si>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</si>
  <si>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</si>
  <si>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</si>
  <si>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</si>
  <si>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</si>
  <si>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</si>
  <si>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</si>
  <si>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</si>
  <si>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</si>
  <si>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</si>
  <si>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</si>
  <si>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</si>
  <si>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</si>
  <si>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</si>
  <si>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</si>
  <si>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</si>
  <si>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</si>
  <si>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</si>
  <si>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</si>
  <si>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</si>
  <si>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</si>
  <si>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</si>
  <si>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</si>
  <si>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</si>
  <si>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</si>
  <si>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</si>
  <si>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</si>
  <si>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</si>
  <si>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</si>
  <si>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</si>
  <si>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</si>
  <si>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</si>
  <si>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</si>
  <si>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</si>
  <si>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</si>
  <si>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</si>
  <si>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</si>
  <si>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</si>
  <si>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</si>
  <si>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</si>
  <si>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</si>
  <si>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</si>
  <si>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</si>
  <si>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</si>
  <si>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</si>
  <si>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</si>
  <si>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</si>
  <si>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</si>
  <si>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</si>
  <si>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</si>
  <si>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</si>
  <si>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</si>
  <si>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</si>
  <si>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</si>
  <si>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</si>
  <si>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</si>
  <si>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</si>
  <si>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</si>
  <si>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</si>
  <si>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</si>
  <si>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</si>
  <si>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</si>
  <si>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</si>
  <si>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</si>
  <si>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</si>
  <si>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</si>
  <si>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</si>
  <si>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</si>
  <si>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</si>
  <si>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</si>
  <si>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</si>
  <si>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</si>
  <si>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</si>
  <si>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</si>
  <si>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</si>
  <si>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</si>
  <si>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</si>
  <si>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</si>
  <si>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</si>
  <si>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</si>
  <si>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</si>
  <si>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</si>
  <si>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</si>
  <si>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</si>
  <si>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</si>
  <si>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</si>
  <si>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</si>
  <si>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</si>
  <si>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</si>
  <si>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</si>
  <si>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</si>
  <si>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</si>
  <si>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</si>
  <si>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</si>
  <si>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</si>
  <si>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</si>
  <si>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</si>
  <si>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</si>
  <si>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</si>
  <si>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</si>
  <si>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</si>
  <si>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</si>
  <si>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</si>
  <si>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</si>
  <si>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</si>
  <si>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</si>
  <si>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</si>
  <si>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</si>
  <si>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</si>
  <si>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</si>
  <si>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</si>
  <si>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</si>
  <si>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</si>
  <si>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</si>
  <si>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</si>
  <si>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</si>
  <si>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</si>
  <si>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</si>
  <si>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</si>
  <si>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</si>
  <si>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</si>
  <si>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</si>
  <si>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</si>
  <si>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</si>
  <si>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</si>
  <si>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</si>
  <si>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</si>
  <si>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</si>
  <si>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</si>
  <si>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</si>
  <si>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</si>
  <si>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</si>
  <si>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</si>
  <si>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</si>
  <si>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</si>
  <si>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</si>
  <si>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</si>
  <si>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</si>
  <si>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</si>
  <si>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</si>
  <si>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</si>
  <si>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</si>
  <si>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</si>
  <si>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</si>
  <si>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</si>
  <si>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</si>
  <si>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</si>
  <si>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</si>
  <si>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</si>
  <si>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</si>
  <si>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</si>
  <si>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</si>
  <si>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</si>
  <si>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</si>
  <si>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</si>
  <si>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</si>
  <si>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</si>
  <si>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</si>
  <si>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</si>
  <si>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</si>
  <si>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</si>
  <si>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</si>
  <si>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</si>
  <si>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</si>
  <si>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</si>
  <si>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</si>
  <si>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</si>
  <si>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</si>
  <si>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</si>
  <si>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</si>
  <si>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</si>
  <si>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</si>
  <si>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</si>
  <si>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</si>
  <si>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</si>
  <si>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</si>
  <si>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</si>
  <si>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</si>
  <si>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</si>
  <si>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</si>
  <si>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</si>
  <si>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</si>
  <si>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</si>
  <si>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</si>
  <si>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</si>
  <si>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</si>
  <si>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</si>
  <si>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</si>
  <si>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</si>
  <si>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</si>
  <si>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</si>
  <si>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</si>
  <si>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</si>
  <si>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</si>
  <si>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</si>
  <si>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</si>
  <si>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</si>
  <si>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</si>
  <si>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</si>
  <si>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</si>
  <si>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</si>
  <si>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</si>
  <si>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</si>
  <si>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</si>
  <si>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</si>
  <si>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</si>
  <si>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</si>
  <si>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</si>
  <si>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</si>
  <si>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</si>
  <si>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</si>
  <si>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</si>
  <si>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</si>
  <si>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</si>
  <si>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</si>
  <si>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</si>
  <si>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</si>
  <si>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</si>
  <si>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</si>
  <si>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</si>
  <si>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</si>
  <si>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</si>
  <si>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</si>
  <si>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</si>
  <si>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</si>
  <si>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</si>
  <si>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</si>
  <si>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</si>
  <si>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</si>
  <si>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</si>
  <si>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</si>
  <si>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</si>
  <si>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</si>
  <si>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</si>
  <si>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</si>
  <si>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</si>
  <si>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</si>
  <si>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</si>
  <si>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</si>
  <si>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</si>
  <si>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</si>
  <si>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</si>
  <si>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</si>
  <si>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</si>
  <si>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</si>
  <si>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</si>
  <si>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</si>
  <si>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</si>
  <si>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</si>
  <si>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</si>
  <si>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</si>
  <si>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</si>
  <si>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</si>
  <si>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</si>
  <si>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</si>
  <si>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</si>
  <si>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</si>
  <si>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</si>
  <si>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</si>
  <si>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</si>
  <si>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</si>
  <si>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</si>
  <si>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</si>
  <si>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</si>
  <si>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</si>
  <si>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</si>
  <si>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</si>
  <si>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</si>
  <si>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</si>
  <si>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</si>
  <si>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</si>
  <si>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</si>
  <si>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</si>
  <si>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</si>
  <si>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</si>
  <si>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</si>
  <si>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</si>
  <si>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</si>
  <si>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</si>
  <si>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</si>
  <si>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</si>
  <si>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</si>
  <si>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</si>
  <si>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</si>
  <si>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</si>
  <si>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</si>
  <si>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</si>
  <si>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</si>
  <si>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</si>
  <si>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</si>
  <si>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</si>
  <si>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</si>
  <si>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</si>
  <si>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</si>
  <si>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</si>
  <si>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</si>
  <si>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</si>
  <si>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</si>
  <si>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</si>
  <si>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</si>
  <si>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</si>
  <si>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</si>
  <si>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</si>
  <si>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</si>
  <si>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</si>
  <si>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</si>
  <si>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</si>
  <si>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</si>
  <si>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</si>
  <si>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</si>
  <si>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</si>
  <si>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</si>
  <si>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</si>
  <si>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</si>
  <si>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</si>
  <si>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</si>
  <si>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</si>
  <si>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</si>
  <si>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</si>
  <si>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</si>
  <si>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</si>
  <si>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</si>
  <si>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</si>
  <si>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</si>
  <si>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</si>
  <si>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</si>
  <si>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</si>
  <si>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</si>
  <si>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</si>
  <si>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</si>
  <si>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</si>
  <si>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</si>
  <si>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</si>
  <si>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</si>
  <si>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</si>
  <si>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</si>
  <si>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</si>
  <si>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</si>
  <si>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</si>
  <si>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</si>
  <si>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</si>
  <si>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</si>
  <si>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</si>
  <si>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</si>
  <si>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</si>
  <si>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</si>
  <si>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</si>
  <si>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</si>
  <si>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</si>
  <si>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</si>
  <si>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</si>
  <si>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</si>
  <si>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</si>
  <si>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</si>
  <si>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</si>
  <si>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</si>
  <si>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</si>
  <si>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</si>
  <si>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</si>
  <si>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</si>
  <si>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</si>
  <si>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</si>
  <si>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</si>
  <si>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</si>
  <si>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</si>
  <si>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</si>
  <si>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</si>
  <si>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</si>
  <si>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</si>
  <si>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</si>
  <si>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</si>
  <si>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</si>
  <si>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</si>
  <si>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</si>
  <si>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</si>
  <si>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</si>
  <si>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</si>
  <si>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</si>
  <si>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</si>
  <si>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</si>
  <si>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</si>
  <si>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</si>
  <si>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</si>
  <si>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</si>
  <si>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</si>
  <si>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</si>
  <si>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</si>
  <si>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</si>
  <si>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</si>
  <si>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</si>
  <si>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</si>
  <si>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</si>
  <si>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</si>
  <si>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</si>
  <si>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</si>
  <si>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</si>
  <si>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</si>
  <si>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</si>
  <si>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</si>
  <si>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</si>
  <si>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</si>
  <si>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</si>
  <si>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</si>
  <si>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</si>
  <si>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</si>
  <si>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</si>
  <si>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</si>
  <si>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</si>
  <si>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</si>
  <si>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</si>
  <si>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</si>
  <si>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</si>
  <si>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</si>
  <si>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</si>
  <si>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</si>
  <si>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</si>
  <si>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</si>
  <si>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</si>
  <si>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</si>
  <si>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</si>
  <si>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</si>
  <si>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</si>
  <si>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</si>
  <si>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</si>
  <si>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</si>
  <si>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</si>
  <si>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</si>
  <si>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</si>
  <si>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</si>
  <si>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</si>
  <si>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</si>
  <si>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</si>
  <si>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</si>
  <si>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</si>
  <si>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</si>
  <si>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</si>
  <si>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</si>
  <si>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</si>
  <si>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</si>
  <si>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</si>
  <si>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</si>
  <si>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</si>
  <si>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</si>
  <si>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</si>
  <si>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</si>
  <si>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</si>
  <si>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</si>
  <si>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</si>
  <si>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</si>
  <si>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</si>
  <si>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</si>
  <si>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</si>
  <si>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</si>
  <si>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</si>
  <si>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</si>
  <si>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</si>
  <si>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</si>
  <si>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</si>
  <si>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</si>
  <si>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</si>
  <si>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</si>
  <si>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</si>
  <si>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</si>
  <si>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</si>
  <si>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</si>
  <si>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</si>
  <si>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</si>
  <si>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</si>
  <si>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</si>
  <si>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</si>
  <si>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</si>
  <si>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</si>
  <si>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</si>
  <si>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</si>
  <si>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</si>
  <si>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</si>
  <si>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</si>
  <si>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</si>
  <si>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</si>
  <si>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</si>
  <si>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</si>
  <si>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</si>
  <si>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</si>
  <si>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</si>
  <si>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</si>
  <si>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</si>
  <si>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</si>
  <si>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</si>
  <si>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</si>
  <si>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</si>
  <si>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</si>
  <si>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</si>
  <si>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</si>
  <si>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</si>
  <si>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</si>
  <si>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</si>
  <si>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</si>
  <si>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</si>
  <si>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</si>
  <si>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</si>
  <si>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</si>
  <si>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</si>
  <si>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</si>
  <si>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</si>
  <si>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</si>
  <si>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</si>
  <si>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</si>
  <si>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</si>
  <si>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</si>
  <si>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</si>
  <si>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</si>
  <si>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</si>
  <si>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</si>
  <si>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</si>
  <si>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</si>
  <si>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</si>
  <si>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</si>
  <si>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</si>
  <si>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</si>
  <si>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</si>
  <si>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</si>
  <si>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</si>
  <si>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</si>
  <si>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</si>
  <si>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</si>
  <si>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</si>
  <si>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</si>
  <si>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</si>
  <si>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</si>
  <si>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</si>
  <si>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</si>
  <si>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</si>
  <si>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</si>
  <si>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</si>
  <si>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</si>
  <si>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</si>
  <si>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</si>
  <si>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</si>
  <si>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</si>
  <si>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</si>
  <si>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</si>
  <si>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</si>
  <si>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</si>
  <si>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</si>
  <si>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</si>
  <si>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</si>
  <si>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</si>
  <si>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</si>
  <si>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</si>
  <si>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</si>
  <si>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</si>
  <si>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</si>
  <si>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</si>
  <si>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</si>
  <si>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</si>
  <si>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</si>
  <si>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</si>
  <si>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</si>
  <si>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</si>
  <si>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</si>
  <si>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</si>
  <si>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</si>
  <si>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</si>
  <si>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</si>
  <si>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</si>
  <si>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</si>
  <si>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</si>
  <si>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</si>
  <si>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</si>
  <si>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</si>
  <si>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</si>
  <si>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</si>
  <si>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</si>
  <si>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</si>
  <si>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</si>
  <si>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</si>
  <si>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</si>
  <si>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</si>
  <si>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</si>
  <si>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</si>
  <si>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</si>
  <si>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</si>
  <si>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</si>
  <si>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</si>
  <si>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</si>
  <si>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</si>
  <si>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</si>
  <si>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</si>
  <si>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</si>
  <si>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</si>
  <si>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</si>
  <si>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</si>
  <si>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</si>
  <si>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</si>
  <si>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</si>
  <si>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</si>
  <si>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</si>
  <si>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</si>
  <si>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</si>
  <si>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</si>
  <si>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</si>
  <si>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</si>
  <si>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</si>
  <si>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</si>
  <si>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</si>
  <si>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</si>
  <si>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</si>
  <si>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</si>
  <si>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</si>
  <si>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</si>
  <si>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</si>
  <si>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</si>
  <si>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</si>
  <si>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</si>
  <si>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</si>
  <si>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</si>
  <si>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</si>
  <si>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</si>
  <si>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</si>
  <si>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</si>
  <si>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</si>
  <si>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</si>
  <si>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</si>
  <si>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</si>
  <si>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</si>
  <si>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</si>
  <si>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</si>
  <si>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</si>
  <si>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</si>
  <si>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</si>
  <si>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</si>
  <si>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</si>
  <si>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</si>
  <si>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</si>
  <si>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</si>
  <si>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</si>
  <si>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</si>
  <si>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</si>
  <si>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</si>
  <si>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</si>
  <si>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</si>
  <si>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</si>
  <si>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</si>
  <si>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</si>
  <si>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</si>
  <si>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</si>
  <si>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</si>
  <si>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</si>
  <si>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</si>
  <si>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</si>
  <si>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</si>
  <si>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</si>
  <si>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</si>
  <si>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</si>
  <si>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</si>
  <si>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</si>
  <si>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</si>
  <si>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</si>
  <si>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</si>
  <si>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</si>
  <si>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</si>
  <si>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</si>
  <si>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</si>
  <si>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</si>
  <si>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</si>
  <si>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</si>
  <si>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</si>
  <si>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</si>
  <si>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</si>
  <si>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</si>
  <si>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</si>
  <si>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</si>
  <si>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</si>
  <si>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</si>
  <si>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</si>
  <si>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</si>
  <si>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</si>
  <si>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</si>
  <si>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</si>
  <si>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</si>
  <si>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</si>
  <si>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</si>
  <si>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</si>
  <si>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</si>
  <si>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</si>
  <si>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</si>
  <si>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</si>
  <si>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</si>
  <si>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</si>
  <si>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</si>
  <si>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</si>
  <si>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</si>
  <si>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</si>
  <si>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</si>
  <si>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</si>
  <si>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</si>
  <si>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</si>
  <si>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</si>
  <si>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</si>
  <si>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</si>
  <si>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</si>
  <si>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</si>
  <si>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</si>
  <si>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</si>
  <si>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</si>
  <si>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</si>
  <si>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</si>
  <si>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</si>
  <si>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</si>
  <si>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</si>
  <si>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</si>
  <si>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</si>
  <si>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</si>
  <si>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</si>
  <si>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</si>
  <si>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</si>
  <si>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</si>
  <si>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</si>
  <si>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</si>
  <si>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</si>
  <si>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</si>
  <si>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</si>
  <si>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</si>
  <si>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</si>
  <si>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</si>
  <si>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</si>
  <si>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</si>
  <si>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</si>
  <si>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</si>
  <si>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</si>
  <si>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</si>
  <si>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</si>
  <si>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</si>
  <si>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</si>
  <si>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</si>
  <si>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</si>
  <si>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</si>
  <si>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</si>
  <si>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</si>
  <si>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</si>
  <si>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</si>
  <si>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</si>
  <si>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</si>
  <si>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</si>
  <si>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</si>
  <si>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</si>
  <si>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</si>
  <si>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</si>
  <si>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</si>
  <si>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</si>
  <si>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</si>
  <si>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</si>
  <si>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</si>
  <si>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</si>
  <si>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</si>
  <si>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</si>
  <si>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</si>
  <si>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</si>
  <si>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</si>
  <si>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</si>
  <si>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</si>
  <si>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</si>
  <si>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</si>
  <si>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</si>
  <si>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</si>
  <si>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</si>
  <si>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</si>
  <si>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</si>
  <si>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</si>
  <si>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</si>
  <si>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</si>
  <si>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</si>
  <si>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</si>
  <si>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</si>
  <si>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</si>
  <si>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</si>
  <si>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</si>
  <si>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</si>
  <si>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</si>
  <si>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</si>
  <si>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</si>
  <si>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</si>
  <si>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</si>
  <si>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</si>
  <si>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</si>
  <si>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</si>
  <si>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</si>
  <si>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</si>
  <si>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</si>
  <si>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</si>
  <si>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</si>
  <si>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</si>
  <si>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</si>
  <si>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</si>
  <si>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</si>
  <si>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</si>
  <si>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</si>
  <si>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</si>
  <si>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</si>
  <si>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</si>
  <si>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</si>
  <si>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</si>
  <si>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</si>
  <si>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</si>
  <si>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</si>
  <si>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</si>
  <si>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</si>
  <si>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</si>
  <si>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</si>
  <si>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</si>
  <si>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</si>
  <si>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</si>
  <si>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</si>
  <si>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</si>
  <si>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</si>
  <si>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</si>
  <si>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</si>
  <si>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</si>
  <si>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</si>
  <si>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</si>
  <si>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</si>
  <si>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</si>
  <si>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</si>
  <si>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</si>
  <si>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</si>
  <si>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</si>
  <si>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</si>
  <si>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</si>
  <si>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</si>
  <si>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</si>
  <si>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</si>
  <si>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</si>
  <si>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</si>
  <si>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</si>
  <si>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</si>
  <si>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</si>
  <si>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</si>
  <si>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</si>
  <si>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</si>
  <si>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</si>
  <si>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</si>
  <si>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</si>
  <si>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</si>
  <si>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</si>
  <si>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</si>
  <si>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</si>
  <si>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</si>
  <si>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</si>
  <si>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</si>
  <si>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</si>
  <si>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</si>
  <si>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</si>
  <si>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</si>
  <si>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</si>
  <si>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</si>
  <si>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</si>
  <si>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</si>
  <si>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</si>
  <si>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</si>
  <si>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</si>
  <si>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</si>
  <si>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</si>
  <si>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</si>
  <si>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</si>
  <si>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</si>
  <si>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</si>
  <si>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</si>
  <si>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</si>
  <si>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</si>
  <si>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</si>
  <si>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</si>
  <si>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</si>
  <si>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</si>
  <si>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</si>
  <si>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</si>
  <si>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</si>
  <si>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</si>
  <si>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</si>
  <si>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</si>
  <si>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</si>
  <si>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</si>
  <si>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</si>
  <si>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</si>
  <si>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</si>
  <si>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</si>
  <si>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</si>
  <si>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</si>
  <si>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</si>
  <si>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</si>
  <si>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</si>
  <si>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</si>
  <si>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</si>
  <si>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</si>
  <si>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</si>
  <si>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</si>
  <si>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</si>
  <si>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</si>
  <si>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</si>
  <si>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</si>
  <si>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</si>
  <si>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</si>
  <si>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</si>
  <si>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</si>
  <si>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</si>
  <si>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</si>
  <si>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</si>
  <si>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</si>
  <si>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</si>
  <si>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</si>
  <si>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</si>
  <si>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</si>
  <si>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</si>
  <si>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</si>
  <si>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</si>
  <si>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</si>
  <si>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</si>
  <si>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</si>
  <si>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</si>
  <si>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</si>
  <si>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</si>
  <si>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</si>
  <si>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</si>
  <si>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</si>
  <si>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</si>
  <si>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</si>
  <si>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</si>
  <si>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</si>
  <si>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</si>
  <si>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</si>
  <si>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</si>
  <si>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</si>
  <si>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</si>
  <si>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</si>
  <si>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</si>
  <si>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</si>
  <si>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</si>
  <si>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</si>
  <si>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</si>
  <si>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</si>
  <si>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</si>
  <si>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</si>
  <si>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</si>
  <si>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</si>
  <si>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</si>
  <si>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</si>
  <si>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</si>
  <si>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</si>
  <si>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</si>
  <si>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</si>
  <si>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</si>
  <si>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</si>
  <si>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</si>
  <si>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</si>
  <si>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</si>
  <si>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</si>
  <si>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</si>
  <si>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</si>
  <si>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</si>
  <si>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</si>
  <si>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</si>
  <si>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</si>
  <si>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</si>
  <si>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</si>
  <si>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</si>
  <si>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</si>
  <si>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</si>
  <si>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</si>
  <si>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</si>
  <si>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</si>
  <si>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</si>
  <si>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</si>
  <si>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</si>
  <si>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</si>
  <si>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</si>
  <si>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</si>
  <si>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</si>
  <si>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</si>
  <si>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</si>
  <si>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</si>
  <si>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</si>
  <si>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</si>
  <si>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</si>
  <si>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</si>
  <si>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</si>
  <si>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</si>
  <si>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</si>
  <si>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</si>
  <si>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</si>
  <si>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</si>
  <si>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</si>
  <si>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</si>
  <si>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</si>
  <si>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</si>
  <si>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</si>
  <si>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</si>
  <si>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</si>
  <si>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</si>
  <si>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</si>
  <si>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</si>
  <si>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</si>
  <si>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</si>
  <si>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</si>
  <si>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</si>
  <si>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</si>
  <si>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</si>
  <si>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</si>
  <si>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</si>
  <si>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</si>
  <si>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</si>
  <si>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</si>
  <si>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</si>
  <si>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</si>
  <si>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</si>
  <si>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</si>
  <si>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</si>
  <si>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</si>
  <si>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</si>
  <si>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</si>
  <si>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</si>
  <si>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</si>
  <si>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</si>
  <si>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</si>
  <si>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</si>
  <si>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</si>
  <si>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</si>
  <si>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</si>
  <si>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</si>
  <si>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</si>
  <si>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</si>
  <si>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</si>
  <si>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</si>
  <si>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</si>
  <si>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</si>
  <si>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</si>
  <si>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</si>
  <si>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</si>
  <si>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</si>
  <si>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</si>
  <si>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</si>
  <si>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</si>
  <si>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</si>
  <si>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</si>
  <si>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</si>
  <si>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</si>
  <si>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</si>
  <si>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</si>
  <si>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</si>
  <si>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</si>
  <si>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</si>
  <si>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</si>
  <si>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</si>
  <si>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</si>
  <si>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</si>
  <si>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</si>
  <si>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</si>
  <si>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</si>
  <si>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</si>
  <si>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</si>
  <si>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</si>
  <si>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</si>
  <si>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</si>
  <si>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</si>
  <si>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</si>
  <si>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</si>
  <si>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</si>
  <si>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</si>
  <si>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</si>
  <si>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</si>
  <si>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</si>
  <si>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</si>
  <si>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</si>
  <si>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</si>
  <si>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</si>
  <si>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</si>
  <si>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</si>
  <si>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</si>
  <si>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</si>
  <si>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</si>
  <si>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</si>
  <si>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</si>
  <si>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</si>
  <si>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</si>
  <si>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</si>
  <si>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</si>
  <si>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</si>
  <si>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</si>
  <si>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</si>
  <si>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</si>
  <si>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</si>
  <si>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</si>
  <si>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</si>
  <si>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</si>
  <si>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</si>
  <si>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</si>
  <si>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</si>
  <si>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</si>
  <si>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</si>
  <si>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</si>
  <si>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</si>
  <si>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</si>
  <si>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</si>
  <si>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</si>
  <si>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</si>
  <si>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</si>
  <si>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</si>
  <si>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</si>
  <si>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</si>
  <si>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</si>
  <si>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</si>
  <si>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</si>
  <si>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</si>
  <si>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</si>
  <si>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</si>
  <si>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</si>
  <si>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</si>
  <si>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</si>
  <si>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</si>
  <si>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</si>
  <si>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</si>
  <si>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</si>
  <si>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</si>
  <si>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</si>
  <si>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</si>
  <si>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</si>
  <si>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</si>
  <si>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</si>
  <si>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</si>
  <si>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</si>
  <si>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</si>
  <si>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</si>
  <si>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</si>
  <si>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</si>
  <si>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</si>
  <si>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</si>
  <si>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</si>
  <si>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</si>
  <si>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</si>
  <si>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</si>
  <si>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</si>
  <si>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</si>
  <si>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</si>
  <si>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</si>
  <si>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</si>
  <si>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</si>
  <si>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</si>
  <si>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</si>
  <si>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</si>
  <si>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</si>
  <si>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</si>
  <si>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</si>
  <si>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</si>
  <si>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</si>
  <si>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</si>
  <si>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</si>
  <si>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</si>
  <si>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</si>
  <si>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</si>
  <si>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</si>
  <si>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</si>
  <si>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</si>
  <si>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</si>
  <si>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</si>
  <si>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</si>
  <si>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</si>
  <si>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</si>
  <si>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</si>
  <si>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</si>
  <si>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</si>
  <si>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</si>
  <si>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</si>
  <si>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</si>
  <si>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</si>
  <si>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</si>
  <si>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</si>
  <si>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</si>
  <si>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</si>
  <si>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</si>
  <si>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</si>
  <si>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</si>
  <si>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</si>
  <si>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</si>
  <si>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</si>
  <si>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</si>
  <si>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</si>
  <si>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</si>
  <si>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</si>
  <si>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</si>
  <si>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</si>
  <si>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</si>
  <si>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</si>
  <si>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</si>
  <si>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</si>
  <si>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</si>
  <si>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</si>
  <si>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</si>
  <si>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</si>
  <si>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</si>
  <si>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</si>
  <si>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</si>
  <si>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</si>
  <si>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</si>
  <si>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</si>
  <si>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</si>
  <si>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</si>
  <si>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</si>
  <si>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</si>
  <si>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</si>
  <si>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</si>
  <si>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</si>
  <si>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</si>
  <si>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</si>
  <si>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</si>
  <si>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</si>
  <si>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</si>
  <si>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</si>
  <si>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</si>
  <si>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</si>
  <si>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</si>
  <si>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</si>
  <si>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</si>
  <si>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</si>
  <si>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</si>
  <si>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</si>
  <si>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</si>
  <si>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</si>
  <si>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</si>
  <si>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</si>
  <si>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</si>
  <si>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</si>
  <si>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</si>
  <si>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</si>
  <si>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</si>
  <si>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</si>
  <si>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</si>
  <si>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</si>
  <si>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</si>
  <si>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</si>
  <si>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</si>
  <si>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</si>
  <si>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</si>
  <si>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</si>
  <si>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</si>
  <si>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</si>
  <si>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</si>
  <si>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</si>
  <si>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</si>
  <si>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</si>
  <si>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</si>
  <si>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</si>
  <si>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</si>
  <si>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</si>
  <si>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</si>
  <si>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</si>
  <si>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</si>
  <si>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</si>
  <si>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</si>
  <si>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</si>
  <si>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</si>
  <si>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</si>
  <si>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</si>
  <si>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</si>
  <si>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</si>
  <si>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</si>
  <si>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</si>
  <si>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</si>
  <si>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</si>
  <si>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</si>
  <si>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</si>
  <si>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</si>
  <si>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</si>
  <si>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</si>
  <si>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</si>
  <si>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</si>
  <si>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</si>
  <si>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</si>
  <si>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</si>
  <si>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</si>
  <si>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</si>
  <si>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</si>
  <si>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</si>
  <si>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</si>
  <si>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</si>
  <si>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</si>
  <si>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</si>
  <si>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</si>
  <si>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</si>
  <si>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</si>
  <si>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</si>
  <si>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</si>
  <si>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</si>
  <si>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</si>
  <si>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</si>
  <si>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</si>
  <si>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</si>
  <si>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</si>
  <si>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</si>
  <si>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</si>
  <si>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</si>
  <si>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</si>
  <si>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</si>
  <si>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</si>
  <si>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</si>
  <si>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</si>
  <si>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</si>
  <si>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</si>
  <si>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</si>
  <si>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</si>
  <si>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</si>
  <si>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</si>
  <si>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</si>
  <si>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</si>
  <si>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</si>
  <si>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</si>
  <si>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</si>
  <si>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</si>
  <si>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</si>
  <si>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</si>
  <si>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</si>
  <si>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</si>
  <si>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</si>
  <si>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</si>
  <si>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</si>
  <si>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</si>
  <si>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</si>
  <si>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</si>
  <si>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</si>
  <si>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</si>
  <si>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</si>
  <si>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</si>
  <si>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</si>
  <si>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</si>
  <si>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</si>
  <si>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</si>
  <si>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</si>
  <si>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</si>
  <si>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</si>
  <si>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</si>
  <si>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</si>
  <si>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</si>
  <si>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</si>
  <si>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</si>
  <si>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</si>
  <si>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</si>
  <si>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</si>
  <si>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</si>
  <si>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</si>
  <si>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</si>
  <si>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</si>
  <si>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</si>
  <si>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</si>
  <si>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</si>
  <si>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</si>
  <si>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</si>
  <si>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</si>
  <si>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</si>
  <si>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</si>
  <si>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</si>
  <si>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</si>
  <si>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</si>
  <si>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</si>
  <si>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</si>
  <si>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</si>
  <si>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</si>
  <si>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</si>
  <si>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</si>
  <si>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</si>
  <si>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</si>
  <si>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</si>
  <si>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</si>
  <si>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</si>
  <si>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</si>
  <si>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</si>
  <si>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</si>
  <si>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</si>
  <si>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</si>
  <si>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</si>
  <si>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</si>
  <si>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</si>
  <si>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</si>
  <si>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</si>
  <si>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</si>
  <si>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</si>
  <si>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</si>
  <si>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</si>
  <si>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</si>
  <si>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</si>
  <si>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</si>
  <si>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</si>
  <si>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</si>
  <si>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</si>
  <si>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</si>
  <si>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</si>
  <si>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</si>
  <si>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</si>
  <si>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</si>
  <si>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</si>
  <si>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</si>
  <si>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</si>
  <si>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</si>
  <si>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</si>
  <si>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</si>
  <si>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</si>
  <si>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</si>
  <si>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</si>
  <si>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</si>
  <si>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</si>
  <si>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</si>
  <si>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</si>
  <si>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</si>
  <si>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</si>
  <si>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</si>
  <si>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</si>
  <si>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</si>
  <si>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</si>
  <si>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</si>
  <si>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</si>
  <si>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</si>
  <si>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</si>
  <si>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</si>
  <si>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</si>
  <si>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</si>
  <si>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</si>
  <si>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</si>
  <si>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</si>
  <si>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</si>
  <si>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</si>
  <si>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</si>
  <si>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</si>
  <si>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</si>
  <si>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</si>
  <si>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</si>
  <si>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</si>
  <si>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</si>
  <si>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</si>
  <si>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</si>
  <si>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</si>
  <si>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</si>
  <si>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</si>
  <si>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</si>
  <si>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</si>
  <si>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</si>
  <si>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</si>
  <si>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</si>
  <si>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</si>
  <si>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</si>
  <si>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</si>
  <si>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</si>
  <si>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</si>
  <si>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</si>
  <si>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</si>
  <si>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</si>
  <si>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</si>
  <si>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</si>
  <si>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</si>
  <si>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</si>
  <si>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</si>
  <si>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</si>
  <si>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</si>
  <si>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</si>
  <si>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</si>
  <si>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</si>
  <si>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</si>
  <si>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</si>
  <si>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</si>
  <si>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</si>
  <si>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</si>
  <si>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</si>
  <si>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</si>
  <si>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</si>
  <si>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</si>
  <si>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</si>
  <si>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</si>
  <si>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</si>
  <si>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</si>
  <si>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</si>
  <si>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</si>
  <si>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</si>
  <si>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</si>
  <si>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</si>
  <si>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</si>
  <si>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</si>
  <si>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</si>
  <si>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</si>
  <si>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</si>
  <si>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</si>
  <si>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</si>
  <si>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</si>
  <si>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</si>
  <si>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</si>
  <si>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</si>
  <si>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</si>
  <si>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</si>
  <si>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</si>
  <si>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</si>
  <si>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</si>
  <si>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</si>
  <si>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</si>
  <si>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</si>
  <si>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</si>
  <si>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</si>
  <si>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</si>
  <si>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</si>
  <si>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</si>
  <si>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</si>
  <si>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</si>
  <si>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</si>
  <si>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</si>
  <si>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</si>
  <si>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</si>
  <si>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</si>
  <si>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</si>
  <si>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</si>
  <si>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</si>
  <si>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</si>
  <si>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</si>
  <si>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</si>
  <si>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</si>
  <si>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</si>
  <si>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</si>
  <si>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</si>
  <si>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</si>
  <si>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</si>
  <si>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</si>
  <si>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</si>
  <si>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</si>
  <si>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</si>
  <si>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</si>
  <si>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</si>
  <si>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</si>
  <si>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</si>
  <si>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</si>
  <si>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</si>
  <si>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</si>
  <si>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</si>
  <si>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</si>
  <si>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</si>
  <si>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</si>
  <si>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</si>
  <si>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</si>
  <si>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</si>
  <si>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</si>
  <si>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</si>
  <si>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</si>
  <si>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</si>
  <si>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</si>
  <si>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</si>
  <si>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</si>
  <si>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</si>
  <si>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</si>
  <si>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</si>
  <si>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</si>
  <si>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</si>
  <si>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</si>
  <si>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</si>
  <si>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</si>
  <si>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</si>
  <si>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</si>
  <si>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</si>
  <si>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</si>
  <si>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</si>
  <si>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</si>
  <si>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</si>
  <si>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</si>
  <si>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</si>
  <si>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</si>
  <si>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</si>
  <si>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</si>
  <si>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</si>
  <si>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</si>
  <si>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</si>
  <si>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</si>
  <si>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</si>
  <si>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</si>
  <si>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</si>
  <si>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</si>
  <si>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</si>
  <si>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</si>
  <si>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</si>
  <si>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</si>
  <si>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</si>
  <si>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</si>
  <si>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</si>
  <si>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</si>
  <si>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</si>
  <si>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</si>
  <si>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</si>
  <si>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</si>
  <si>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</si>
  <si>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</si>
  <si>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</si>
  <si>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</si>
  <si>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</si>
  <si>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</si>
  <si>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</si>
  <si>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</si>
  <si>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</si>
  <si>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</si>
  <si>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</si>
  <si>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</si>
  <si>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</si>
  <si>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</si>
  <si>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</si>
  <si>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</si>
  <si>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</si>
  <si>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</si>
  <si>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</si>
  <si>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</si>
  <si>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</si>
  <si>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</si>
  <si>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</si>
  <si>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</si>
  <si>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</si>
  <si>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</si>
  <si>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</si>
  <si>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</si>
  <si>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</si>
  <si>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</si>
  <si>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</si>
  <si>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</si>
  <si>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</si>
  <si>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</si>
  <si>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</si>
  <si>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</si>
  <si>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</si>
  <si>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</si>
  <si>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</si>
  <si>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</si>
  <si>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</si>
  <si>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</si>
  <si>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</si>
  <si>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</si>
  <si>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</si>
  <si>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</si>
  <si>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</si>
  <si>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</si>
  <si>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</si>
  <si>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</si>
  <si>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</si>
  <si>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</si>
  <si>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</si>
  <si>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</si>
  <si>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</si>
  <si>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</si>
  <si>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</si>
  <si>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</si>
  <si>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</si>
  <si>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</si>
  <si>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</si>
  <si>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</si>
  <si>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</si>
  <si>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</si>
  <si>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</si>
  <si>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</si>
  <si>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</si>
  <si>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</si>
  <si>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</si>
  <si>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</si>
  <si>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</si>
  <si>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</si>
  <si>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</si>
  <si>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</si>
  <si>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</si>
  <si>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</si>
  <si>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</si>
  <si>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</si>
  <si>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</si>
  <si>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</si>
  <si>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</si>
  <si>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</si>
  <si>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</si>
  <si>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</si>
  <si>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</si>
  <si>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</si>
  <si>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</si>
  <si>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</si>
  <si>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</si>
  <si>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</si>
  <si>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</si>
  <si>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</si>
  <si>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</si>
  <si>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</si>
  <si>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</si>
  <si>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</si>
  <si>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</si>
  <si>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</si>
  <si>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</si>
  <si>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</si>
  <si>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</si>
  <si>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</si>
  <si>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</si>
  <si>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</si>
  <si>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</si>
  <si>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</si>
  <si>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</si>
  <si>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</si>
  <si>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</si>
  <si>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</si>
  <si>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</si>
  <si>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</si>
  <si>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</si>
  <si>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</si>
  <si>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</si>
  <si>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</si>
  <si>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</si>
  <si>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</si>
  <si>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</si>
  <si>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</si>
  <si>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</si>
  <si>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</si>
  <si>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</si>
  <si>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</si>
  <si>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</si>
  <si>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</si>
  <si>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</si>
  <si>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</si>
  <si>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</si>
  <si>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</si>
  <si>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</si>
  <si>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</si>
  <si>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</si>
  <si>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</si>
  <si>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</si>
  <si>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</si>
  <si>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</si>
  <si>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</si>
  <si>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</si>
  <si>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</si>
  <si>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</si>
  <si>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</si>
  <si>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</si>
  <si>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</si>
  <si>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</si>
  <si>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</si>
  <si>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</si>
  <si>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</si>
  <si>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</si>
  <si>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</si>
  <si>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</si>
  <si>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</si>
  <si>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</si>
  <si>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</si>
  <si>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</si>
  <si>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</si>
  <si>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</si>
  <si>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</si>
  <si>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</si>
  <si>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</si>
  <si>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</si>
  <si>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</si>
  <si>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</si>
  <si>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</si>
  <si>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</si>
  <si>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</si>
  <si>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</si>
  <si>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</si>
  <si>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</si>
  <si>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</si>
  <si>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</si>
  <si>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</si>
  <si>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</si>
  <si>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</si>
  <si>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</si>
  <si>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</si>
  <si>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</si>
  <si>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</si>
  <si>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</si>
  <si>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</si>
  <si>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</si>
  <si>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</si>
  <si>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</si>
  <si>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</si>
  <si>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</si>
  <si>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</si>
  <si>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</si>
  <si>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</si>
  <si>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</si>
  <si>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</si>
  <si>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</si>
  <si>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</si>
  <si>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</si>
  <si>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</si>
  <si>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</si>
  <si>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</si>
  <si>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</si>
  <si>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</si>
  <si>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</si>
  <si>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</si>
  <si>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</si>
  <si>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</si>
  <si>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</si>
  <si>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</si>
  <si>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</si>
  <si>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</si>
  <si>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</si>
  <si>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</si>
  <si>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</si>
  <si>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</si>
  <si>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</si>
  <si>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</si>
  <si>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</si>
  <si>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</si>
  <si>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</si>
  <si>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</si>
  <si>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</si>
  <si>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</si>
  <si>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</si>
  <si>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</si>
  <si>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</si>
  <si>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</si>
  <si>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</si>
  <si>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</si>
  <si>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</si>
  <si>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</si>
  <si>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</si>
  <si>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</si>
  <si>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</si>
  <si>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</si>
  <si>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</si>
  <si>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</si>
  <si>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</si>
  <si>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</si>
  <si>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</si>
  <si>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</si>
  <si>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</si>
  <si>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</si>
  <si>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</si>
  <si>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</si>
  <si>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</si>
  <si>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</si>
  <si>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</si>
  <si>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</si>
  <si>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</si>
  <si>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</si>
  <si>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</si>
  <si>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</si>
  <si>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</si>
  <si>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</si>
  <si>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</si>
  <si>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</si>
  <si>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</si>
  <si>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</si>
  <si>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</si>
  <si>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</si>
  <si>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</si>
  <si>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</si>
  <si>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</si>
  <si>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</si>
  <si>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</si>
  <si>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</si>
  <si>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</si>
  <si>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</si>
  <si>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</si>
  <si>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</si>
  <si>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</si>
  <si>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</si>
  <si>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</si>
  <si>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</si>
  <si>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</si>
  <si>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</si>
  <si>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</si>
  <si>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</si>
  <si>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</si>
  <si>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</si>
  <si>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</si>
  <si>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</si>
  <si>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</si>
  <si>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</si>
  <si>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</si>
  <si>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</si>
  <si>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</si>
  <si>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</si>
  <si>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</si>
  <si>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</si>
  <si>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</si>
  <si>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</si>
  <si>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</si>
  <si>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</si>
  <si>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</si>
  <si>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</si>
  <si>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</si>
  <si>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</si>
  <si>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</si>
  <si>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</si>
  <si>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</si>
  <si>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</si>
  <si>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</si>
  <si>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</si>
  <si>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</si>
  <si>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</si>
  <si>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</si>
  <si>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</si>
  <si>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</si>
  <si>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</si>
  <si>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</si>
  <si>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</si>
  <si>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</si>
  <si>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</si>
  <si>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</si>
  <si>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</si>
  <si>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</si>
  <si>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</si>
  <si>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</si>
  <si>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</si>
  <si>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</si>
  <si>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</si>
  <si>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</si>
  <si>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</si>
  <si>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</si>
  <si>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</si>
  <si>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</si>
  <si>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</si>
  <si>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</si>
  <si>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</si>
  <si>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</si>
  <si>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</si>
  <si>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</si>
  <si>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</si>
  <si>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</si>
  <si>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</si>
  <si>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</si>
  <si>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</si>
  <si>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</si>
  <si>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</si>
  <si>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</si>
  <si>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</si>
  <si>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</si>
  <si>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</si>
  <si>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</si>
  <si>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</si>
  <si>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</si>
  <si>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</si>
  <si>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</si>
  <si>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</si>
  <si>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</si>
  <si>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</si>
  <si>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</si>
  <si>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</si>
  <si>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</si>
  <si>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</si>
  <si>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</si>
  <si>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</si>
  <si>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</si>
  <si>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</si>
  <si>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</si>
  <si>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</si>
  <si>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</si>
  <si>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</si>
  <si>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</si>
  <si>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</si>
  <si>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</si>
  <si>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</si>
  <si>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</si>
  <si>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</si>
  <si>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</si>
  <si>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</si>
  <si>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</si>
  <si>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</si>
  <si>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</si>
  <si>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</si>
  <si>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</si>
  <si>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</si>
  <si>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</si>
  <si>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</si>
  <si>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</si>
  <si>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</si>
  <si>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</si>
  <si>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</si>
  <si>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</si>
  <si>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</si>
  <si>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</si>
  <si>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</si>
  <si>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</si>
  <si>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</si>
  <si>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</si>
  <si>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</si>
  <si>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</si>
  <si>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</si>
  <si>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</si>
  <si>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</si>
  <si>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</si>
  <si>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</si>
  <si>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</si>
  <si>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</si>
  <si>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</si>
  <si>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</si>
  <si>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</si>
  <si>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</si>
  <si>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</si>
  <si>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</si>
  <si>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</si>
  <si>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</si>
  <si>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</si>
  <si>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</si>
  <si>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</si>
  <si>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</si>
  <si>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</si>
  <si>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</si>
  <si>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</si>
  <si>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</si>
  <si>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</si>
  <si>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</si>
  <si>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</si>
  <si>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</si>
  <si>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</si>
  <si>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</si>
  <si>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</si>
  <si>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</si>
  <si>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</si>
  <si>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</si>
  <si>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</si>
  <si>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</si>
  <si>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</si>
  <si>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</si>
  <si>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</si>
  <si>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</si>
  <si>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</si>
  <si>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</si>
  <si>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</si>
  <si>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</si>
  <si>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</si>
  <si>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</si>
  <si>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</si>
  <si>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</si>
  <si>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</si>
  <si>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</si>
  <si>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</si>
  <si>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</si>
  <si>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</si>
  <si>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</si>
  <si>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</si>
  <si>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</si>
  <si>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</si>
  <si>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</si>
  <si>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</si>
  <si>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</si>
  <si>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</si>
  <si>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</si>
  <si>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</si>
  <si>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</si>
  <si>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</si>
  <si>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</si>
  <si>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</si>
  <si>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</si>
  <si>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</si>
  <si>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</si>
  <si>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</si>
  <si>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</si>
  <si>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</si>
  <si>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</si>
  <si>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</si>
  <si>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</si>
  <si>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</si>
  <si>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</si>
  <si>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</si>
  <si>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</si>
  <si>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</si>
  <si>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</si>
  <si>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</si>
  <si>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</si>
  <si>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</si>
  <si>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</si>
  <si>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</si>
  <si>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</si>
  <si>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</si>
  <si>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</si>
  <si>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</si>
  <si>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</si>
  <si>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</si>
  <si>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</si>
  <si>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</si>
  <si>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</si>
  <si>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</si>
  <si>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</si>
  <si>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</si>
  <si>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</si>
  <si>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</si>
  <si>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</si>
  <si>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</si>
  <si>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</si>
  <si>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</si>
  <si>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</si>
  <si>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</si>
  <si>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</si>
  <si>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</si>
  <si>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</si>
  <si>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</si>
  <si>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</si>
  <si>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</si>
  <si>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</si>
  <si>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</si>
  <si>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</si>
  <si>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</si>
  <si>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</si>
  <si>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</si>
  <si>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</si>
  <si>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</si>
  <si>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</si>
  <si>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</si>
  <si>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</si>
  <si>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</si>
  <si>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</si>
  <si>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</si>
  <si>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</si>
  <si>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</si>
  <si>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</si>
  <si>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</si>
  <si>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</si>
  <si>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</si>
  <si>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</si>
  <si>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</si>
  <si>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</si>
  <si>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</si>
  <si>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</si>
  <si>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</si>
  <si>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</si>
  <si>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</si>
  <si>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</si>
  <si>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</si>
  <si>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</si>
  <si>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</si>
  <si>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</si>
  <si>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</si>
  <si>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</si>
  <si>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</si>
  <si>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</si>
  <si>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</si>
  <si>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</si>
  <si>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</si>
  <si>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</si>
  <si>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</si>
  <si>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</si>
  <si>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</si>
  <si>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</si>
  <si>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</si>
  <si>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</si>
  <si>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</si>
  <si>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</si>
  <si>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</si>
  <si>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</si>
  <si>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</si>
  <si>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</si>
  <si>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</si>
  <si>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</si>
  <si>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</si>
  <si>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</si>
  <si>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</si>
  <si>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</si>
  <si>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</si>
  <si>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</si>
  <si>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</si>
  <si>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</si>
  <si>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</si>
  <si>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</si>
  <si>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</si>
  <si>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</si>
  <si>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</si>
  <si>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</si>
  <si>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</si>
  <si>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</si>
  <si>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</si>
  <si>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</si>
  <si>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</si>
  <si>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</si>
  <si>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</si>
  <si>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</si>
  <si>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</si>
  <si>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</si>
  <si>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</si>
  <si>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</si>
  <si>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</si>
  <si>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</si>
  <si>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</si>
  <si>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</si>
  <si>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</si>
  <si>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</si>
  <si>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</si>
  <si>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</si>
  <si>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</si>
  <si>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</si>
  <si>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</si>
  <si>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</si>
  <si>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</si>
  <si>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</si>
  <si>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</si>
  <si>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</si>
  <si>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</si>
  <si>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</si>
  <si>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</si>
  <si>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</si>
  <si>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</si>
  <si>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</si>
  <si>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</si>
  <si>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</si>
  <si>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</si>
  <si>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</si>
  <si>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</si>
  <si>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</si>
  <si>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</si>
  <si>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</si>
  <si>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</si>
  <si>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</si>
  <si>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</si>
  <si>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</si>
  <si>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</si>
  <si>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</si>
  <si>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</si>
  <si>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</si>
  <si>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</si>
  <si>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</si>
  <si>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</si>
  <si>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</si>
  <si>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</si>
  <si>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</si>
  <si>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</si>
  <si>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</si>
  <si>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</si>
  <si>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</si>
  <si>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</si>
  <si>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</si>
  <si>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</si>
  <si>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</si>
  <si>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</si>
  <si>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</si>
  <si>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</si>
  <si>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</si>
  <si>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</si>
  <si>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</si>
  <si>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</si>
  <si>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</si>
  <si>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</si>
  <si>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</si>
  <si>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</si>
  <si>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</si>
  <si>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</si>
  <si>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</si>
  <si>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</si>
  <si>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</si>
  <si>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</si>
  <si>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</si>
  <si>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</si>
  <si>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</si>
  <si>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</si>
  <si>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</si>
  <si>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</si>
  <si>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</si>
  <si>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</si>
  <si>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</si>
  <si>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</si>
  <si>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</si>
  <si>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</si>
  <si>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</si>
  <si>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</si>
  <si>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</si>
  <si>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</si>
  <si>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</si>
  <si>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</si>
  <si>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</si>
  <si>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</si>
  <si>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</si>
  <si>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</si>
  <si>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</si>
  <si>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</si>
  <si>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</si>
  <si>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</si>
  <si>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</si>
  <si>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</si>
  <si>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</si>
  <si>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</si>
  <si>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</si>
  <si>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</si>
  <si>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</si>
  <si>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</si>
  <si>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</si>
  <si>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</si>
  <si>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</si>
  <si>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</si>
  <si>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</si>
  <si>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</si>
  <si>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</si>
  <si>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</si>
  <si>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</si>
  <si>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</si>
  <si>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</si>
  <si>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</si>
  <si>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</si>
  <si>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</si>
  <si>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</si>
  <si>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</si>
  <si>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</si>
  <si>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</si>
  <si>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</si>
  <si>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</si>
  <si>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</si>
  <si>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</si>
  <si>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</si>
  <si>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</si>
  <si>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</si>
  <si>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</si>
  <si>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</si>
  <si>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</si>
  <si>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</si>
  <si>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</si>
  <si>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</si>
  <si>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</si>
  <si>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</si>
  <si>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</si>
  <si>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</si>
  <si>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</si>
  <si>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</si>
  <si>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</si>
  <si>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</si>
  <si>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</si>
  <si>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</si>
  <si>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</si>
  <si>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</si>
  <si>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</si>
  <si>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</si>
  <si>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</si>
  <si>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</si>
  <si>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</si>
  <si>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</si>
  <si>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</si>
  <si>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</si>
  <si>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</si>
  <si>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</si>
  <si>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</si>
  <si>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</si>
  <si>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</si>
  <si>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</si>
  <si>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</si>
  <si>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</si>
  <si>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</si>
  <si>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</si>
  <si>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</si>
  <si>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</si>
  <si>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</si>
  <si>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</si>
  <si>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</si>
  <si>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</si>
  <si>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</si>
  <si>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</si>
  <si>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</si>
  <si>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</si>
  <si>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</si>
  <si>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</si>
  <si>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</si>
  <si>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</si>
  <si>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</si>
  <si>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</si>
  <si>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</si>
  <si>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</si>
  <si>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</si>
  <si>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</si>
  <si>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</si>
  <si>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</si>
  <si>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</si>
  <si>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</si>
  <si>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</si>
  <si>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</si>
  <si>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</si>
  <si>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</si>
  <si>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</si>
  <si>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</si>
  <si>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</si>
  <si>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</si>
  <si>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</si>
  <si>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</si>
  <si>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</si>
  <si>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</si>
  <si>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</si>
  <si>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</si>
  <si>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</si>
  <si>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</si>
  <si>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</si>
  <si>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</si>
  <si>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</si>
  <si>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</si>
  <si>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</si>
  <si>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</si>
  <si>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</si>
  <si>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</si>
  <si>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</si>
  <si>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</si>
  <si>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</si>
  <si>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</si>
  <si>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</si>
  <si>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</si>
  <si>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</si>
  <si>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</si>
  <si>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</si>
  <si>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</si>
  <si>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</si>
  <si>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</si>
  <si>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</si>
  <si>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</si>
  <si>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</si>
  <si>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</si>
  <si>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</si>
  <si>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</si>
  <si>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</si>
  <si>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</si>
  <si>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</si>
  <si>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</si>
  <si>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</si>
  <si>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</si>
  <si>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</si>
  <si>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</si>
  <si>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</si>
  <si>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</si>
  <si>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</si>
  <si>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</si>
  <si>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</si>
  <si>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</si>
  <si>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</si>
  <si>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</si>
  <si>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</si>
  <si>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</si>
  <si>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</si>
  <si>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</si>
  <si>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</si>
  <si>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</si>
  <si>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</si>
  <si>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</si>
  <si>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</si>
  <si>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</si>
  <si>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</si>
  <si>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</si>
  <si>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</si>
  <si>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</si>
  <si>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</si>
  <si>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</si>
  <si>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</si>
  <si>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</si>
  <si>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</si>
  <si>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</si>
  <si>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</si>
  <si>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</si>
  <si>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</si>
  <si>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</si>
  <si>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</si>
  <si>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</si>
  <si>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</si>
  <si>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</si>
  <si>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</si>
  <si>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</si>
  <si>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</si>
  <si>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</si>
  <si>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</si>
  <si>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</si>
  <si>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</si>
  <si>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</si>
  <si>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</si>
  <si>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</si>
  <si>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</si>
  <si>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</si>
  <si>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</si>
  <si>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</si>
  <si>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</si>
  <si>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</si>
  <si>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</si>
  <si>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</si>
  <si>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</si>
  <si>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</si>
  <si>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</si>
  <si>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</si>
  <si>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</si>
  <si>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</si>
  <si>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</si>
  <si>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</si>
  <si>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</si>
  <si>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</si>
  <si>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</si>
  <si>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</si>
  <si>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</si>
  <si>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</si>
  <si>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</si>
  <si>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</si>
  <si>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</si>
  <si>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</si>
  <si>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</si>
  <si>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</si>
  <si>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</si>
  <si>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</si>
  <si>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</si>
  <si>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</si>
  <si>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</si>
  <si>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</si>
  <si>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</si>
  <si>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</si>
  <si>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</si>
  <si>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</si>
  <si>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</si>
  <si>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</si>
  <si>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</si>
  <si>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</si>
  <si>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</si>
  <si>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</si>
  <si>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</si>
  <si>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</si>
  <si>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</si>
  <si>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</si>
  <si>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</si>
  <si>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</si>
  <si>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</si>
  <si>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</si>
  <si>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</si>
  <si>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</si>
  <si>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</si>
  <si>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</si>
  <si>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</si>
  <si>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</si>
  <si>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</si>
  <si>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</si>
  <si>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</si>
  <si>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</si>
  <si>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</si>
  <si>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</si>
  <si>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</si>
  <si>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</si>
  <si>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</si>
  <si>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</si>
  <si>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</si>
  <si>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</si>
  <si>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</si>
  <si>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</si>
  <si>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</si>
  <si>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</si>
  <si>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</si>
  <si>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</si>
  <si>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</si>
  <si>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</si>
  <si>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</si>
  <si>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</si>
  <si>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</si>
  <si>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</si>
  <si>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</si>
  <si>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</si>
  <si>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</si>
  <si>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</si>
  <si>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</si>
  <si>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</si>
  <si>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</si>
  <si>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</si>
  <si>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</si>
  <si>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</si>
  <si>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</si>
  <si>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</si>
  <si>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</si>
  <si>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</si>
  <si>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</si>
  <si>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</si>
  <si>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</si>
  <si>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</si>
  <si>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</si>
  <si>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</si>
  <si>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</si>
  <si>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</si>
  <si>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</si>
  <si>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</si>
  <si>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</si>
  <si>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</si>
  <si>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</si>
  <si>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</si>
  <si>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</si>
  <si>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</si>
  <si>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</si>
  <si>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</si>
  <si>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</si>
  <si>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</si>
  <si>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</si>
  <si>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</si>
  <si>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</si>
  <si>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</si>
  <si>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</si>
  <si>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</si>
  <si>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</si>
  <si>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</si>
  <si>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</si>
  <si>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</si>
  <si>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</si>
  <si>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</si>
  <si>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</si>
  <si>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</si>
  <si>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</si>
  <si>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</si>
  <si>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</si>
  <si>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</si>
  <si>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</si>
  <si>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</si>
  <si>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</si>
  <si>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</si>
  <si>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</si>
  <si>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</si>
  <si>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</si>
  <si>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</si>
  <si>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</si>
  <si>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</si>
  <si>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</si>
  <si>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</si>
  <si>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</si>
  <si>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</si>
  <si>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</si>
  <si>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</si>
  <si>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</si>
  <si>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</si>
  <si>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</si>
  <si>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</si>
  <si>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</si>
  <si>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</si>
  <si>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</si>
  <si>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</si>
  <si>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</si>
  <si>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</si>
  <si>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</si>
  <si>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</si>
  <si>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</si>
  <si>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</si>
  <si>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</si>
  <si>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</si>
  <si>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</si>
  <si>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</si>
  <si>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</si>
  <si>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</si>
  <si>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</si>
  <si>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</si>
  <si>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</si>
  <si>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</si>
  <si>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</si>
  <si>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</si>
  <si>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</si>
  <si>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</si>
  <si>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</si>
  <si>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</si>
  <si>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</si>
  <si>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</si>
  <si>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</si>
  <si>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</si>
  <si>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</si>
  <si>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</si>
  <si>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</si>
  <si>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</si>
  <si>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</si>
  <si>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</si>
  <si>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</si>
  <si>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</si>
  <si>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</si>
  <si>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</si>
  <si>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</si>
  <si>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</si>
  <si>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</si>
  <si>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</si>
  <si>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</si>
  <si>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</si>
  <si>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</si>
  <si>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</si>
  <si>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</si>
  <si>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</si>
  <si>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</si>
  <si>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</si>
  <si>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</si>
  <si>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</si>
  <si>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</si>
  <si>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</si>
  <si>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</si>
  <si>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</si>
  <si>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</si>
  <si>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</si>
  <si>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</si>
  <si>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</si>
  <si>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</si>
  <si>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</si>
  <si>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</si>
  <si>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</si>
  <si>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</si>
  <si>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</si>
  <si>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</si>
  <si>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</si>
  <si>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</si>
  <si>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</si>
  <si>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</si>
  <si>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</si>
  <si>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</si>
  <si>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</si>
  <si>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</si>
  <si>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</si>
  <si>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</si>
  <si>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</si>
  <si>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</si>
  <si>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</si>
  <si>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</si>
  <si>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</si>
  <si>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</si>
  <si>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</si>
  <si>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</si>
  <si>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</si>
  <si>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</si>
  <si>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</si>
  <si>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</si>
  <si>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</si>
  <si>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</si>
  <si>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</si>
  <si>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</si>
  <si>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</si>
  <si>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</si>
  <si>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</si>
  <si>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</si>
  <si>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</si>
  <si>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</si>
  <si>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</si>
  <si>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</si>
  <si>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</si>
  <si>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</si>
  <si>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</si>
  <si>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</si>
  <si>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</si>
  <si>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</si>
  <si>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</si>
  <si>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</si>
  <si>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</si>
  <si>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</si>
  <si>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</si>
  <si>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</si>
  <si>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</si>
  <si>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</si>
  <si>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</si>
  <si>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</si>
  <si>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</si>
  <si>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</si>
  <si>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</si>
  <si>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</si>
  <si>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</si>
  <si>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</si>
  <si>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</si>
  <si>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</si>
  <si>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</si>
  <si>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</si>
  <si>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</si>
  <si>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</si>
  <si>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</si>
  <si>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</si>
  <si>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</si>
  <si>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</si>
  <si>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</si>
  <si>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</si>
  <si>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</si>
  <si>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</si>
  <si>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</si>
  <si>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</si>
  <si>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</si>
  <si>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</si>
  <si>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</si>
  <si>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</si>
  <si>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</si>
  <si>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</si>
  <si>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</si>
  <si>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</si>
  <si>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</si>
  <si>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</si>
  <si>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</si>
  <si>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</si>
  <si>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</si>
  <si>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</si>
  <si>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</si>
  <si>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</si>
  <si>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</si>
  <si>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</si>
  <si>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</si>
  <si>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</si>
  <si>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</si>
  <si>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</si>
  <si>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</si>
  <si>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</si>
  <si>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</si>
  <si>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</si>
  <si>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</si>
  <si>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</si>
  <si>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</si>
  <si>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</si>
  <si>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</si>
  <si>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</si>
  <si>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</si>
  <si>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</si>
  <si>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</si>
  <si>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</si>
  <si>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</si>
  <si>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</si>
  <si>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</si>
  <si>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</si>
  <si>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</si>
  <si>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</si>
  <si>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</si>
  <si>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</si>
  <si>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</si>
  <si>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</si>
  <si>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</si>
  <si>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</si>
  <si>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</si>
  <si>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</si>
  <si>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</si>
  <si>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</si>
  <si>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</si>
  <si>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</si>
  <si>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</si>
  <si>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</si>
  <si>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</si>
  <si>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</si>
  <si>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</si>
  <si>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</si>
  <si>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</si>
  <si>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</si>
  <si>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</si>
  <si>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</si>
  <si>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</si>
  <si>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</si>
  <si>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</si>
  <si>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</si>
  <si>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</si>
  <si>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</si>
  <si>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</si>
  <si>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</si>
  <si>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</si>
  <si>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</si>
  <si>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</si>
  <si>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</si>
  <si>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</si>
  <si>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</si>
  <si>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</si>
  <si>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</si>
  <si>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</si>
  <si>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</si>
  <si>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</si>
  <si>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</si>
  <si>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</si>
  <si>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</si>
  <si>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</si>
  <si>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</si>
  <si>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</si>
  <si>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</si>
  <si>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</si>
  <si>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</si>
  <si>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</si>
  <si>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</si>
  <si>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</si>
  <si>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</si>
  <si>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</si>
  <si>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</si>
  <si>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</si>
  <si>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</si>
  <si>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</si>
  <si>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</si>
  <si>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</si>
  <si>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</si>
  <si>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</si>
  <si>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</si>
  <si>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</si>
  <si>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</si>
  <si>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</si>
  <si>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</si>
  <si>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</si>
  <si>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</si>
  <si>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</si>
  <si>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</si>
  <si>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</si>
  <si>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</si>
  <si>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</si>
  <si>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</si>
  <si>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</si>
  <si>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</si>
  <si>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</si>
  <si>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</si>
  <si>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</si>
  <si>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</si>
  <si>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</si>
  <si>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</si>
  <si>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</si>
  <si>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</si>
  <si>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</si>
  <si>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</si>
  <si>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</si>
  <si>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</si>
  <si>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</si>
  <si>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</si>
  <si>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</si>
  <si>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</si>
  <si>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</si>
  <si>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</si>
  <si>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</si>
  <si>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</si>
  <si>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</si>
  <si>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</si>
  <si>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</si>
  <si>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</si>
  <si>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</si>
  <si>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</si>
  <si>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</si>
  <si>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</si>
  <si>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</si>
  <si>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</si>
  <si>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</si>
  <si>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</si>
  <si>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</si>
  <si>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</si>
  <si>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</si>
  <si>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</si>
  <si>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</si>
  <si>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</si>
  <si>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</si>
  <si>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</si>
  <si>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</si>
  <si>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</si>
  <si>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</si>
  <si>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</si>
  <si>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</si>
  <si>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</si>
  <si>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</si>
  <si>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</si>
  <si>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</si>
  <si>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</si>
  <si>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</si>
  <si>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</si>
  <si>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</si>
  <si>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</si>
  <si>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</si>
  <si>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</si>
  <si>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</si>
  <si>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</si>
  <si>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</si>
  <si>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</si>
  <si>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</si>
  <si>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</si>
  <si>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</si>
  <si>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</si>
  <si>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</si>
  <si>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</si>
  <si>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</si>
  <si>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</si>
  <si>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</si>
  <si>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</si>
  <si>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</si>
  <si>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</si>
  <si>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</si>
  <si>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</si>
  <si>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</si>
  <si>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</si>
  <si>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</si>
  <si>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</si>
  <si>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</si>
  <si>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</si>
  <si>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</si>
  <si>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</si>
  <si>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</si>
  <si>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</si>
  <si>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</si>
  <si>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</si>
  <si>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</si>
  <si>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</si>
  <si>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</si>
  <si>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</si>
  <si>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</si>
  <si>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</si>
  <si>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</si>
  <si>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</si>
  <si>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</si>
  <si>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</si>
  <si>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</si>
  <si>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</si>
  <si>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</si>
  <si>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</si>
  <si>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</si>
  <si>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</si>
  <si>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</si>
  <si>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</si>
  <si>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</si>
  <si>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</si>
  <si>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</si>
  <si>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</si>
  <si>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</si>
  <si>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</si>
  <si>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</si>
  <si>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</si>
  <si>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</si>
  <si>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</si>
  <si>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</si>
  <si>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</si>
  <si>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</si>
  <si>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</si>
  <si>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</si>
  <si>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</si>
  <si>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</si>
  <si>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</si>
  <si>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</si>
  <si>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</si>
  <si>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</si>
  <si>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</si>
  <si>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</si>
  <si>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</si>
  <si>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</si>
  <si>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</si>
  <si>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</si>
  <si>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</si>
  <si>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</si>
  <si>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</si>
  <si>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</si>
  <si>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</si>
  <si>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</si>
  <si>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</si>
  <si>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</si>
  <si>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</si>
  <si>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</si>
  <si>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</si>
  <si>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</si>
  <si>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</si>
  <si>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</si>
  <si>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</si>
  <si>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</si>
  <si>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</si>
  <si>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</si>
  <si>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</si>
  <si>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</si>
  <si>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</si>
  <si>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</si>
  <si>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</si>
  <si>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</si>
  <si>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</si>
  <si>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</si>
  <si>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</si>
  <si>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</si>
  <si>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</si>
  <si>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</si>
  <si>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</si>
  <si>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</si>
  <si>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</si>
  <si>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</si>
  <si>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</si>
  <si>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</si>
  <si>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</si>
  <si>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</si>
  <si>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</si>
  <si>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</si>
  <si>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</si>
  <si>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</si>
  <si>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</si>
  <si>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</si>
  <si>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</si>
  <si>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</si>
  <si>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</si>
  <si>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</si>
  <si>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</si>
  <si>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</si>
  <si>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</si>
  <si>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</si>
  <si>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</si>
  <si>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</si>
  <si>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</si>
  <si>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</si>
  <si>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</si>
  <si>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</si>
  <si>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</si>
  <si>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</si>
  <si>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</si>
  <si>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</si>
  <si>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</si>
  <si>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</si>
  <si>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</si>
  <si>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</si>
  <si>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</si>
  <si>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</si>
  <si>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</si>
  <si>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</si>
  <si>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</si>
  <si>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</si>
  <si>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</si>
  <si>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</si>
  <si>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</si>
  <si>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</si>
  <si>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</si>
  <si>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</si>
  <si>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</si>
  <si>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</si>
  <si>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</si>
  <si>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</si>
  <si>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</si>
  <si>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</si>
  <si>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</si>
  <si>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</si>
  <si>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</si>
  <si>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</si>
  <si>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</si>
  <si>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</si>
  <si>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</si>
  <si>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</si>
  <si>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</si>
  <si>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</si>
  <si>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</si>
  <si>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</si>
  <si>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</si>
  <si>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</si>
  <si>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</si>
  <si>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</si>
  <si>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</si>
  <si>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</si>
  <si>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</si>
  <si>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</si>
  <si>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</si>
  <si>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</si>
  <si>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</si>
  <si>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</si>
  <si>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</si>
  <si>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</si>
  <si>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</si>
  <si>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</si>
  <si>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</si>
  <si>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</si>
  <si>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</si>
  <si>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</si>
  <si>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</si>
  <si>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</si>
  <si>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</si>
  <si>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</si>
  <si>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</si>
  <si>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</si>
  <si>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</si>
  <si>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</si>
  <si>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</si>
  <si>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</si>
  <si>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</si>
  <si>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</si>
  <si>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</si>
  <si>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</si>
  <si>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</si>
  <si>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</si>
  <si>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</si>
  <si>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</si>
  <si>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</si>
  <si>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</si>
  <si>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</si>
  <si>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</si>
  <si>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</si>
  <si>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</si>
  <si>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</si>
  <si>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</si>
  <si>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</si>
  <si>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</si>
  <si>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</si>
  <si>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</si>
  <si>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</si>
  <si>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</si>
  <si>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</si>
  <si>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</si>
  <si>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</si>
  <si>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</si>
  <si>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</si>
  <si>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</si>
  <si>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</si>
  <si>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</si>
  <si>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</si>
  <si>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</si>
  <si>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</si>
  <si>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</si>
  <si>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</si>
  <si>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</si>
  <si>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</si>
  <si>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</si>
  <si>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</si>
  <si>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</si>
  <si>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</si>
  <si>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</si>
  <si>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</si>
  <si>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</si>
  <si>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</si>
  <si>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</si>
  <si>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</si>
  <si>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</si>
  <si>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</si>
  <si>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</si>
  <si>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</si>
  <si>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</si>
  <si>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</si>
  <si>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</si>
  <si>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</si>
  <si>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</si>
  <si>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</si>
  <si>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</si>
  <si>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</si>
  <si>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</si>
  <si>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</si>
  <si>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</si>
  <si>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</si>
  <si>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</si>
  <si>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</si>
  <si>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</si>
  <si>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</si>
  <si>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</si>
  <si>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</si>
  <si>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</si>
  <si>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</si>
  <si>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</si>
  <si>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</si>
  <si>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</si>
  <si>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</si>
  <si>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</si>
  <si>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</si>
  <si>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</si>
  <si>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</si>
  <si>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</si>
  <si>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</si>
  <si>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</si>
  <si>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</si>
  <si>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</si>
  <si>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</si>
  <si>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</si>
  <si>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</si>
  <si>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</si>
  <si>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</si>
  <si>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</si>
  <si>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</si>
  <si>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</si>
  <si>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</si>
  <si>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</si>
  <si>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</si>
  <si>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</si>
  <si>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</si>
  <si>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</si>
  <si>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</si>
  <si>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</si>
  <si>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</si>
  <si>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</si>
  <si>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</si>
  <si>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</si>
  <si>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</si>
  <si>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</si>
  <si>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</si>
  <si>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</si>
  <si>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</si>
  <si>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</si>
  <si>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</si>
  <si>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</si>
  <si>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</si>
  <si>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</si>
  <si>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</si>
  <si>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</si>
  <si>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</si>
  <si>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</si>
  <si>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</si>
  <si>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</si>
  <si>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</si>
  <si>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</si>
  <si>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</si>
  <si>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</si>
  <si>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</si>
  <si>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</si>
  <si>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</si>
  <si>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</si>
  <si>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</si>
  <si>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</si>
  <si>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</si>
  <si>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</si>
  <si>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</si>
  <si>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</si>
  <si>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</si>
  <si>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</si>
  <si>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</si>
  <si>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</si>
  <si>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</si>
  <si>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</si>
  <si>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</si>
  <si>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</si>
  <si>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</si>
  <si>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</si>
  <si>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</si>
  <si>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</si>
  <si>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</si>
  <si>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</si>
  <si>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</si>
  <si>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</si>
  <si>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</si>
  <si>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</si>
  <si>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</si>
  <si>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</si>
  <si>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</si>
  <si>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</si>
  <si>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</si>
  <si>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</si>
  <si>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</si>
  <si>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</si>
  <si>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</si>
  <si>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</si>
  <si>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</si>
  <si>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</si>
  <si>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</si>
  <si>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</si>
  <si>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</si>
  <si>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</si>
  <si>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</si>
  <si>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</si>
  <si>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</si>
  <si>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</si>
  <si>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</si>
  <si>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</si>
  <si>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</si>
  <si>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</si>
  <si>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</si>
  <si>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</si>
  <si>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</si>
  <si>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</si>
  <si>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</si>
  <si>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</si>
  <si>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</si>
  <si>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</si>
  <si>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</si>
  <si>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</si>
  <si>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</si>
  <si>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</si>
  <si>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</si>
  <si>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</si>
  <si>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</si>
  <si>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</si>
  <si>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</si>
  <si>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</si>
  <si>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</si>
  <si>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</si>
  <si>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</si>
  <si>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</si>
  <si>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</si>
  <si>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</si>
  <si>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</si>
  <si>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</si>
  <si>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</si>
  <si>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</si>
  <si>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</si>
  <si>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</si>
  <si>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</si>
  <si>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</si>
  <si>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</si>
  <si>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</si>
  <si>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</si>
  <si>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</si>
  <si>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</si>
  <si>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</si>
  <si>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</si>
  <si>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</si>
  <si>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</si>
  <si>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</si>
  <si>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</si>
  <si>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</si>
  <si>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</si>
  <si>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</si>
  <si>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</si>
  <si>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</si>
  <si>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</si>
  <si>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</si>
  <si>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</si>
  <si>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</si>
  <si>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</si>
  <si>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</si>
  <si>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</si>
  <si>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</si>
  <si>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</si>
  <si>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</si>
  <si>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</si>
  <si>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</si>
  <si>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</si>
  <si>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</si>
  <si>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</si>
  <si>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</si>
  <si>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</si>
  <si>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</si>
  <si>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</si>
  <si>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</si>
  <si>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</si>
  <si>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</si>
  <si>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</si>
  <si>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</si>
  <si>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</si>
  <si>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</si>
  <si>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</si>
  <si>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</si>
  <si>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</si>
  <si>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</si>
  <si>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</si>
  <si>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</si>
  <si>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</si>
  <si>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</si>
  <si>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</si>
  <si>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</si>
  <si>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</si>
  <si>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</si>
  <si>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</si>
  <si>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</si>
  <si>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</si>
  <si>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</si>
  <si>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</si>
  <si>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</si>
  <si>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</si>
  <si>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</si>
  <si>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</si>
  <si>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</si>
  <si>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</si>
  <si>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</si>
  <si>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</si>
  <si>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</si>
  <si>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</si>
  <si>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</si>
  <si>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</si>
  <si>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</si>
  <si>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</si>
  <si>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</si>
  <si>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</si>
  <si>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</si>
  <si>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</si>
  <si>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</si>
  <si>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</si>
  <si>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</si>
  <si>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</si>
  <si>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</si>
  <si>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</si>
  <si>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</si>
  <si>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</si>
  <si>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</si>
  <si>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</si>
  <si>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</si>
  <si>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</si>
  <si>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</si>
  <si>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</si>
  <si>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</si>
  <si>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</si>
  <si>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</si>
  <si>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</si>
  <si>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</si>
  <si>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</si>
  <si>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</si>
  <si>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</si>
  <si>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</si>
  <si>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</si>
  <si>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</si>
  <si>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</si>
  <si>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</si>
  <si>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</si>
  <si>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</si>
  <si>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</si>
  <si>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</si>
  <si>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</si>
  <si>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</si>
  <si>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</si>
  <si>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</si>
  <si>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</si>
  <si>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</si>
  <si>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</si>
  <si>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</si>
  <si>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</si>
  <si>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</si>
  <si>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</si>
  <si>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</si>
  <si>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</si>
  <si>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</si>
  <si>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</si>
  <si>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</si>
  <si>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</si>
  <si>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</si>
  <si>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</si>
  <si>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</si>
  <si>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</si>
  <si>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</si>
  <si>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</si>
  <si>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</si>
  <si>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</si>
  <si>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</si>
  <si>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</si>
  <si>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</si>
  <si>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</si>
  <si>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</si>
  <si>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</si>
  <si>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</si>
  <si>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</si>
  <si>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</si>
  <si>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</si>
  <si>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</si>
  <si>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</si>
  <si>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</si>
  <si>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</si>
  <si>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</si>
  <si>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</si>
  <si>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</si>
  <si>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</si>
  <si>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</si>
  <si>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</si>
  <si>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</si>
  <si>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</si>
  <si>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</si>
  <si>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</si>
  <si>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</si>
  <si>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</si>
  <si>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</si>
  <si>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</si>
  <si>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</si>
  <si>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</si>
  <si>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</si>
  <si>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</si>
  <si>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</si>
  <si>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</si>
  <si>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</si>
  <si>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</si>
  <si>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</si>
  <si>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</si>
  <si>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</si>
  <si>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</si>
  <si>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</si>
  <si>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</si>
  <si>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</si>
  <si>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</si>
  <si>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</si>
  <si>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</si>
  <si>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</si>
  <si>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</si>
  <si>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</si>
  <si>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</si>
  <si>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</si>
  <si>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</si>
  <si>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</si>
  <si>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</si>
  <si>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</si>
  <si>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</si>
  <si>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</si>
  <si>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</si>
  <si>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</si>
  <si>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</si>
  <si>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</si>
  <si>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</si>
  <si>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</si>
  <si>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</si>
  <si>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</si>
  <si>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</si>
  <si>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</si>
  <si>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</si>
  <si>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</si>
  <si>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</si>
  <si>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</si>
  <si>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</si>
  <si>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</si>
  <si>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</si>
  <si>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</si>
  <si>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</si>
  <si>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</si>
  <si>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</si>
  <si>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</si>
  <si>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</si>
  <si>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</si>
  <si>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</si>
  <si>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</si>
  <si>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</si>
  <si>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</si>
  <si>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</si>
  <si>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</si>
  <si>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</si>
  <si>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</si>
  <si>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</si>
  <si>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</si>
  <si>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</si>
  <si>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</si>
  <si>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</si>
  <si>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</si>
  <si>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</si>
  <si>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</si>
  <si>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</si>
  <si>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</si>
  <si>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</si>
  <si>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</si>
  <si>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</si>
  <si>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</si>
  <si>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</si>
  <si>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</si>
  <si>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</si>
  <si>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</si>
  <si>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</si>
  <si>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</si>
  <si>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</si>
  <si>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</si>
  <si>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</si>
  <si>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</si>
  <si>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</si>
  <si>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</si>
  <si>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</si>
  <si>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</si>
  <si>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</si>
  <si>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</si>
  <si>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</si>
  <si>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</si>
  <si>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</si>
  <si>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</si>
  <si>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</si>
  <si>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</si>
  <si>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</si>
  <si>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</si>
  <si>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</si>
  <si>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</si>
  <si>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</si>
  <si>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</si>
  <si>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</si>
  <si>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</si>
  <si>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</si>
  <si>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</si>
  <si>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</si>
  <si>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</si>
  <si>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</si>
  <si>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</si>
  <si>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</si>
  <si>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</si>
  <si>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</si>
  <si>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</si>
  <si>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</si>
  <si>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</si>
  <si>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</si>
  <si>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</si>
  <si>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</si>
  <si>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</si>
  <si>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</si>
  <si>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</si>
  <si>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</si>
  <si>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</si>
  <si>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</si>
  <si>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</si>
  <si>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</si>
  <si>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</si>
  <si>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</si>
  <si>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</si>
  <si>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</si>
  <si>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</si>
  <si>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</si>
  <si>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</si>
  <si>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</si>
  <si>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</si>
  <si>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</si>
  <si>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</si>
  <si>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</si>
  <si>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</si>
  <si>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</si>
  <si>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</si>
  <si>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</si>
  <si>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</si>
  <si>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</si>
  <si>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</si>
  <si>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</si>
  <si>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</si>
  <si>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</si>
  <si>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</si>
  <si>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</si>
  <si>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</si>
  <si>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</si>
  <si>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</si>
  <si>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</si>
  <si>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</si>
  <si>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</si>
  <si>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</si>
  <si>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</si>
  <si>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</si>
  <si>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</si>
  <si>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</si>
  <si>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</si>
  <si>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</si>
  <si>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</si>
  <si>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</si>
  <si>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</si>
  <si>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</si>
  <si>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</si>
  <si>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</si>
  <si>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</si>
  <si>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</si>
  <si>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</si>
  <si>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</si>
  <si>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</si>
  <si>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</si>
  <si>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</si>
  <si>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</si>
  <si>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</si>
  <si>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</si>
  <si>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</si>
  <si>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</si>
  <si>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</si>
  <si>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</si>
  <si>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</si>
  <si>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</si>
  <si>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</si>
  <si>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</si>
  <si>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</si>
  <si>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</si>
  <si>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</si>
  <si>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</si>
  <si>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</si>
  <si>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</si>
  <si>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</si>
  <si>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</si>
  <si>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</si>
  <si>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</si>
  <si>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</si>
  <si>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</si>
  <si>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</si>
  <si>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</si>
  <si>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</si>
  <si>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</si>
  <si>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</si>
  <si>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</si>
  <si>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</si>
  <si>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</si>
  <si>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</si>
  <si>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</si>
  <si>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</si>
  <si>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</si>
  <si>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</si>
  <si>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</si>
  <si>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</si>
  <si>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</si>
  <si>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</si>
  <si>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</si>
  <si>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</si>
  <si>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</si>
  <si>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</si>
  <si>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</si>
  <si>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</si>
  <si>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</si>
  <si>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</si>
  <si>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</si>
  <si>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</si>
  <si>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</si>
  <si>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</si>
  <si>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</si>
  <si>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</si>
  <si>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</si>
  <si>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</si>
  <si>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</si>
  <si>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</si>
  <si>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</si>
  <si>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</si>
  <si>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</si>
  <si>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</si>
  <si>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</si>
  <si>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</si>
  <si>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</si>
  <si>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</si>
  <si>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</si>
  <si>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</si>
  <si>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</si>
  <si>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</si>
  <si>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</si>
  <si>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</si>
  <si>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</si>
  <si>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</si>
  <si>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</si>
  <si>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</si>
  <si>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</si>
  <si>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</si>
  <si>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</si>
  <si>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</si>
  <si>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</si>
  <si>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</si>
  <si>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</si>
  <si>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</si>
  <si>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</si>
  <si>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</si>
  <si>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</si>
  <si>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</si>
  <si>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</si>
  <si>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</si>
  <si>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</si>
  <si>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</si>
  <si>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</si>
  <si>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</si>
  <si>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</si>
  <si>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</si>
  <si>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</si>
  <si>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</si>
  <si>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</si>
  <si>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</si>
  <si>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</si>
  <si>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</si>
  <si>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</si>
  <si>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</si>
  <si>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</si>
  <si>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</si>
  <si>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</si>
  <si>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</si>
  <si>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</si>
  <si>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</si>
  <si>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</si>
  <si>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</si>
  <si>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</si>
  <si>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</si>
  <si>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</si>
  <si>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</si>
  <si>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</si>
  <si>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</si>
  <si>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</si>
  <si>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</si>
  <si>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</si>
  <si>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</si>
  <si>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</si>
  <si>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</si>
  <si>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</si>
  <si>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</si>
  <si>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</si>
  <si>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</si>
  <si>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</si>
  <si>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</si>
  <si>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</si>
  <si>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</si>
  <si>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</si>
  <si>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</si>
  <si>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</si>
  <si>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</si>
  <si>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</si>
  <si>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</si>
  <si>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</si>
  <si>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</si>
  <si>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</si>
  <si>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</si>
  <si>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</si>
  <si>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</si>
  <si>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</si>
  <si>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</si>
  <si>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</si>
  <si>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</si>
  <si>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</si>
  <si>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</si>
  <si>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</si>
  <si>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</si>
  <si>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</si>
  <si>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</si>
  <si>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</si>
  <si>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</si>
  <si>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</si>
  <si>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</si>
  <si>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</si>
  <si>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</si>
  <si>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</si>
  <si>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</si>
  <si>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</si>
  <si>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</si>
  <si>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</si>
  <si>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</si>
  <si>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</si>
  <si>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</si>
  <si>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</si>
  <si>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</si>
  <si>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</si>
  <si>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</si>
  <si>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</si>
  <si>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</si>
  <si>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</si>
  <si>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</si>
  <si>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</si>
  <si>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</si>
  <si>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</si>
  <si>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</si>
  <si>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</si>
  <si>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</si>
  <si>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</si>
  <si>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</si>
  <si>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</si>
  <si>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</si>
  <si>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</si>
  <si>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</si>
  <si>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</si>
  <si>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</si>
  <si>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</si>
  <si>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</si>
  <si>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</si>
  <si>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</si>
  <si>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</si>
  <si>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</si>
  <si>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</si>
  <si>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</si>
  <si>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</si>
  <si>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</si>
  <si>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</si>
  <si>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</si>
  <si>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</si>
  <si>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</si>
  <si>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</si>
  <si>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</si>
  <si>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</si>
  <si>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</si>
  <si>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</si>
  <si>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</si>
  <si>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</si>
  <si>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</si>
  <si>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</si>
  <si>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</si>
  <si>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</si>
  <si>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</si>
  <si>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</si>
  <si>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</si>
  <si>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</si>
  <si>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</si>
  <si>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</si>
  <si>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</si>
  <si>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</si>
  <si>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</si>
  <si>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</si>
  <si>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</si>
  <si>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</si>
  <si>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</si>
  <si>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</si>
  <si>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</si>
  <si>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</si>
  <si>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</si>
  <si>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</si>
  <si>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</si>
  <si>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</si>
  <si>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</si>
  <si>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</si>
  <si>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</si>
  <si>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</si>
  <si>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</si>
  <si>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</si>
  <si>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</si>
  <si>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</si>
  <si>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</si>
  <si>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</si>
  <si>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</si>
  <si>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</si>
  <si>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</si>
  <si>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</si>
  <si>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</si>
  <si>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</si>
  <si>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</si>
  <si>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</si>
  <si>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</si>
  <si>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</si>
  <si>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</si>
  <si>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</si>
  <si>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</si>
  <si>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</si>
  <si>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</si>
  <si>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</si>
  <si>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</si>
  <si>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</si>
  <si>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</si>
  <si>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</si>
  <si>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</si>
  <si>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</si>
  <si>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</si>
  <si>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</si>
  <si>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</si>
  <si>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</si>
  <si>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</si>
  <si>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</si>
  <si>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</si>
  <si>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</si>
  <si>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</si>
  <si>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</si>
  <si>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</si>
  <si>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</si>
  <si>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</si>
  <si>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</si>
  <si>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</si>
  <si>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</si>
  <si>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</si>
  <si>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</si>
  <si>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</si>
  <si>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</si>
  <si>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</si>
  <si>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</si>
  <si>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</si>
  <si>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</si>
  <si>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</si>
  <si>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</si>
  <si>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</si>
  <si>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</si>
  <si>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</si>
  <si>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</si>
  <si>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</si>
  <si>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</si>
  <si>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</si>
  <si>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</si>
  <si>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</si>
  <si>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</si>
  <si>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</si>
  <si>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</si>
  <si>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</si>
  <si>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</si>
  <si>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</si>
  <si>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</si>
  <si>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</si>
  <si>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</si>
  <si>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</si>
  <si>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</si>
  <si>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</si>
  <si>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</si>
  <si>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</si>
  <si>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</si>
  <si>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</si>
  <si>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</si>
  <si>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</si>
  <si>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</si>
  <si>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</si>
  <si>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</si>
  <si>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</si>
  <si>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</si>
  <si>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</si>
  <si>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</si>
  <si>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</si>
  <si>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</si>
  <si>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</si>
  <si>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</si>
  <si>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</si>
  <si>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</si>
  <si>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</si>
  <si>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</si>
  <si>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</si>
  <si>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</si>
  <si>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</si>
  <si>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</si>
  <si>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</si>
  <si>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</si>
  <si>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</si>
  <si>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</si>
  <si>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</si>
  <si>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</si>
  <si>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</si>
  <si>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</si>
  <si>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</si>
  <si>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</si>
  <si>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</si>
  <si>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</si>
  <si>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</si>
  <si>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</si>
  <si>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</si>
  <si>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</si>
  <si>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</si>
  <si>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</si>
  <si>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</si>
  <si>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</si>
  <si>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</si>
  <si>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</si>
  <si>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</si>
  <si>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</si>
  <si>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</si>
  <si>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</si>
  <si>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</si>
  <si>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</si>
  <si>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</si>
  <si>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</si>
  <si>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</si>
  <si>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</si>
  <si>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</si>
  <si>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</si>
  <si>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</si>
  <si>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</si>
  <si>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</si>
  <si>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</si>
  <si>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</si>
  <si>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</si>
  <si>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</si>
  <si>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</si>
  <si>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</si>
  <si>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</si>
  <si>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</si>
  <si>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</si>
  <si>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</si>
  <si>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</si>
  <si>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</si>
  <si>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</si>
  <si>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</si>
  <si>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</si>
  <si>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</si>
  <si>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</si>
  <si>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</si>
  <si>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</si>
  <si>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</si>
  <si>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</si>
  <si>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</si>
  <si>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</si>
  <si>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</si>
  <si>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</si>
  <si>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</si>
  <si>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</si>
  <si>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</si>
  <si>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</si>
  <si>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</si>
  <si>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</si>
  <si>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</si>
  <si>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</si>
  <si>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</si>
  <si>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</si>
  <si>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</si>
  <si>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</si>
  <si>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</si>
  <si>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</si>
  <si>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</si>
  <si>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</si>
  <si>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</si>
  <si>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</si>
  <si>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</si>
  <si>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</si>
  <si>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</si>
  <si>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</si>
  <si>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</si>
  <si>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</si>
  <si>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</si>
  <si>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</si>
  <si>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</si>
  <si>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</si>
  <si>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</si>
  <si>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</si>
  <si>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</si>
  <si>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</si>
  <si>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</si>
  <si>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</si>
  <si>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</si>
  <si>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</si>
  <si>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</si>
  <si>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</si>
  <si>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</si>
  <si>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</si>
  <si>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</si>
  <si>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</si>
  <si>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</si>
  <si>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</si>
  <si>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</si>
  <si>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</si>
  <si>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</si>
  <si>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</si>
  <si>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</si>
  <si>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</si>
  <si>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</si>
  <si>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</si>
  <si>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</si>
  <si>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</si>
  <si>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</si>
  <si>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</si>
  <si>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</si>
  <si>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</si>
  <si>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</si>
  <si>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</si>
  <si>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</si>
  <si>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</si>
  <si>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</si>
  <si>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</si>
  <si>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</si>
  <si>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</si>
  <si>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</si>
  <si>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</si>
  <si>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</si>
  <si>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</si>
  <si>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</si>
  <si>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</si>
  <si>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</si>
  <si>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</si>
  <si>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</si>
  <si>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</si>
  <si>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</si>
  <si>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</si>
  <si>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</si>
  <si>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</si>
  <si>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</si>
  <si>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</si>
  <si>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</si>
  <si>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</si>
  <si>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</si>
  <si>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</si>
  <si>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</si>
  <si>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</si>
  <si>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</si>
  <si>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</si>
  <si>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</si>
  <si>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</si>
  <si>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</si>
  <si>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</si>
  <si>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</si>
  <si>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</si>
  <si>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</si>
  <si>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</si>
  <si>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</si>
  <si>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</si>
  <si>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</si>
  <si>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</si>
  <si>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</si>
  <si>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</si>
  <si>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</si>
  <si>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</si>
  <si>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</si>
  <si>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</si>
  <si>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</si>
  <si>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</si>
  <si>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</si>
  <si>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</si>
  <si>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</si>
  <si>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</si>
  <si>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</si>
  <si>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</si>
  <si>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</si>
  <si>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</si>
  <si>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</si>
  <si>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</si>
  <si>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</si>
  <si>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</si>
  <si>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</si>
  <si>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</si>
  <si>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</si>
  <si>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</si>
  <si>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</si>
  <si>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</si>
  <si>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</si>
  <si>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</si>
  <si>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</si>
  <si>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</si>
  <si>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</si>
  <si>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</si>
  <si>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</si>
  <si>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</si>
  <si>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</si>
  <si>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</si>
  <si>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</si>
  <si>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</si>
  <si>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</si>
  <si>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</si>
  <si>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</si>
  <si>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</si>
  <si>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</si>
  <si>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</si>
  <si>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</si>
  <si>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</si>
  <si>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</si>
  <si>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</si>
  <si>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</si>
  <si>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</si>
  <si>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</si>
  <si>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</si>
  <si>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</si>
  <si>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</si>
  <si>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</si>
  <si>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</si>
  <si>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</si>
  <si>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</si>
  <si>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</si>
  <si>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</si>
  <si>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</si>
  <si>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</si>
  <si>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</si>
  <si>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</si>
  <si>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</si>
  <si>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</si>
  <si>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</si>
  <si>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</si>
  <si>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</si>
  <si>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</si>
  <si>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</si>
  <si>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</si>
  <si>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</si>
  <si>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</si>
  <si>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</si>
  <si>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</si>
  <si>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</si>
  <si>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</si>
  <si>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</si>
  <si>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</si>
  <si>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</si>
  <si>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</si>
  <si>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</si>
  <si>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</si>
  <si>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</si>
  <si>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</si>
  <si>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</si>
  <si>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</si>
  <si>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</si>
  <si>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</si>
  <si>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</si>
  <si>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</si>
  <si>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</si>
  <si>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</si>
  <si>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</si>
  <si>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</si>
  <si>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</si>
  <si>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</si>
  <si>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</si>
  <si>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</si>
  <si>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</si>
  <si>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</si>
  <si>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</si>
  <si>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</si>
  <si>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</si>
  <si>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</si>
  <si>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</si>
  <si>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</si>
  <si>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</si>
  <si>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</si>
  <si>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</si>
  <si>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</si>
  <si>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</si>
  <si>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</si>
  <si>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</si>
  <si>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</si>
  <si>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</si>
  <si>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</si>
  <si>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</si>
  <si>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</si>
  <si>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</si>
  <si>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</si>
  <si>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</si>
  <si>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</si>
  <si>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</si>
  <si>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</si>
  <si>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</si>
  <si>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</si>
  <si>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</si>
  <si>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</si>
  <si>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</si>
  <si>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</si>
  <si>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</si>
  <si>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</si>
  <si>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</si>
  <si>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</si>
  <si>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</si>
  <si>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</si>
  <si>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</si>
  <si>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</si>
  <si>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</si>
  <si>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</si>
  <si>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</si>
  <si>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</si>
  <si>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</si>
  <si>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</si>
  <si>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</si>
  <si>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</si>
  <si>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</si>
  <si>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</si>
  <si>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</si>
  <si>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</si>
  <si>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</si>
  <si>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</si>
  <si>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</si>
  <si>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</si>
  <si>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</si>
  <si>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</si>
  <si>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</si>
  <si>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</si>
  <si>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</si>
  <si>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</si>
  <si>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</si>
  <si>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</si>
  <si>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</si>
  <si>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</si>
  <si>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</si>
  <si>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</si>
  <si>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</si>
  <si>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</si>
  <si>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</si>
  <si>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</si>
  <si>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</si>
  <si>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</si>
  <si>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</si>
  <si>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</si>
  <si>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</si>
  <si>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</si>
  <si>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</si>
  <si>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</si>
  <si>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</si>
  <si>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</si>
  <si>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</si>
  <si>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</si>
  <si>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</si>
  <si>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</si>
  <si>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</si>
  <si>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</si>
  <si>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</si>
  <si>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</si>
  <si>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</si>
  <si>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</si>
  <si>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</si>
  <si>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</si>
  <si>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</si>
  <si>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</si>
  <si>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</si>
  <si>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</si>
  <si>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</si>
  <si>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</si>
  <si>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</si>
  <si>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</si>
  <si>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</si>
  <si>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</si>
  <si>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</si>
  <si>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</si>
  <si>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</si>
  <si>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</si>
  <si>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</si>
  <si>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</si>
  <si>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</si>
  <si>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</si>
  <si>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</si>
  <si>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</si>
  <si>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</si>
  <si>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</si>
  <si>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</si>
  <si>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</si>
  <si>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</si>
  <si>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</si>
  <si>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</si>
  <si>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</si>
  <si>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</si>
  <si>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</si>
  <si>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</si>
  <si>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</si>
  <si>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</si>
  <si>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</si>
  <si>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</si>
  <si>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</si>
  <si>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</si>
  <si>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</si>
  <si>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</si>
  <si>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</si>
  <si>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</si>
  <si>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</si>
  <si>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</si>
  <si>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</si>
  <si>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</si>
  <si>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</si>
  <si>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</si>
  <si>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</si>
  <si>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</si>
  <si>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</si>
  <si>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</si>
  <si>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</si>
  <si>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</si>
  <si>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</si>
  <si>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</si>
  <si>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</si>
  <si>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</si>
  <si>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</si>
  <si>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</si>
  <si>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</si>
  <si>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</si>
  <si>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</si>
  <si>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</si>
  <si>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</si>
  <si>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</si>
  <si>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</si>
  <si>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</si>
  <si>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</si>
  <si>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</si>
  <si>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</si>
  <si>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</si>
  <si>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</si>
  <si>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</si>
  <si>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</si>
  <si>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</si>
  <si>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</si>
  <si>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</si>
  <si>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</si>
  <si>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</si>
  <si>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</si>
  <si>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</si>
  <si>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</si>
  <si>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</si>
  <si>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</si>
  <si>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</si>
  <si>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</si>
  <si>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</si>
  <si>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</si>
  <si>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</si>
  <si>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</si>
  <si>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</si>
  <si>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</si>
  <si>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</si>
  <si>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</si>
  <si>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</si>
  <si>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</si>
  <si>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</si>
  <si>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</si>
  <si>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</si>
  <si>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</si>
  <si>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</si>
  <si>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</si>
  <si>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</si>
  <si>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</si>
  <si>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</si>
  <si>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</si>
  <si>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</si>
  <si>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</si>
  <si>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</si>
  <si>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</si>
  <si>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</si>
  <si>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</si>
  <si>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</si>
  <si>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</si>
  <si>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</si>
  <si>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</si>
  <si>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</si>
  <si>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</si>
  <si>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</si>
  <si>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</si>
  <si>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</si>
  <si>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</si>
  <si>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</si>
  <si>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</si>
  <si>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</si>
  <si>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</si>
  <si>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</si>
  <si>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</si>
  <si>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</si>
  <si>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</si>
  <si>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</si>
  <si>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</si>
  <si>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</si>
  <si>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</si>
  <si>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</si>
  <si>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</si>
  <si>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</si>
  <si>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</si>
  <si>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</si>
  <si>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</si>
  <si>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</si>
  <si>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</si>
  <si>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</si>
  <si>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</si>
  <si>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</si>
  <si>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</si>
  <si>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</si>
  <si>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</si>
  <si>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</si>
  <si>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</si>
  <si>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</si>
  <si>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</si>
  <si>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</si>
  <si>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</si>
  <si>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</si>
  <si>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</si>
  <si>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</si>
  <si>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</si>
  <si>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</si>
  <si>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</si>
  <si>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</si>
  <si>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</si>
  <si>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</si>
  <si>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</si>
  <si>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</si>
  <si>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</si>
  <si>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</si>
  <si>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</si>
  <si>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</si>
  <si>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</si>
  <si>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</si>
  <si>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</si>
  <si>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</si>
  <si>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</si>
  <si>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</si>
  <si>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</si>
  <si>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</si>
  <si>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</si>
  <si>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</si>
  <si>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</si>
  <si>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</si>
  <si>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</si>
  <si>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</si>
  <si>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</si>
  <si>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</si>
  <si>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</si>
  <si>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</si>
  <si>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</si>
  <si>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</si>
  <si>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</si>
  <si>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</si>
  <si>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</si>
  <si>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</si>
  <si>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</si>
  <si>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</si>
  <si>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</si>
  <si>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</si>
  <si>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</si>
  <si>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</si>
  <si>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</si>
  <si>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</si>
  <si>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</si>
  <si>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</si>
  <si>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</si>
  <si>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</si>
  <si>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</si>
  <si>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</si>
  <si>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</si>
  <si>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</si>
  <si>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</si>
  <si>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</si>
  <si>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</si>
  <si>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</si>
  <si>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</si>
  <si>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</si>
  <si>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</si>
  <si>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</si>
  <si>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</si>
  <si>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</si>
  <si>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</si>
  <si>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</si>
  <si>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</si>
  <si>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</si>
  <si>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</si>
  <si>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</si>
  <si>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</si>
  <si>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</si>
  <si>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</si>
  <si>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</si>
  <si>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</si>
  <si>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</si>
  <si>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</si>
  <si>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</si>
  <si>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</si>
  <si>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</si>
  <si>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</si>
  <si>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</si>
  <si>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</si>
  <si>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</si>
  <si>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</si>
  <si>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</si>
  <si>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</si>
  <si>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</si>
  <si>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</si>
  <si>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</si>
  <si>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</si>
  <si>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</si>
  <si>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</si>
  <si>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</si>
  <si>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</si>
  <si>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</si>
  <si>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</si>
  <si>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</si>
  <si>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</si>
  <si>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</si>
  <si>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</si>
  <si>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</si>
  <si>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</si>
  <si>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</si>
  <si>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</si>
  <si>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</si>
  <si>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</si>
  <si>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</si>
  <si>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</si>
  <si>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</si>
  <si>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</si>
  <si>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</si>
  <si>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</si>
  <si>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</si>
  <si>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</si>
  <si>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</si>
  <si>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</si>
  <si>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</si>
  <si>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</si>
  <si>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</si>
  <si>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</si>
  <si>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</si>
  <si>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</si>
  <si>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</si>
  <si>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</si>
  <si>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</si>
  <si>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</si>
  <si>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</si>
  <si>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</si>
  <si>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</si>
  <si>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</si>
  <si>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</si>
  <si>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</si>
  <si>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</si>
  <si>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</si>
  <si>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</si>
  <si>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</si>
  <si>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</si>
  <si>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</si>
  <si>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</si>
  <si>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</si>
  <si>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</si>
  <si>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</si>
  <si>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</si>
  <si>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</si>
  <si>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</si>
  <si>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</si>
  <si>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</si>
  <si>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</si>
  <si>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</si>
  <si>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</si>
  <si>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</si>
  <si>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</si>
  <si>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</si>
  <si>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</si>
  <si>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</si>
  <si>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</si>
  <si>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</si>
  <si>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</si>
  <si>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</si>
  <si>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</si>
  <si>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</si>
  <si>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</si>
  <si>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</si>
  <si>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</si>
  <si>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</si>
  <si>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</si>
  <si>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</si>
  <si>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</si>
  <si>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</si>
  <si>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</si>
  <si>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</si>
  <si>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</si>
  <si>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</si>
  <si>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</si>
  <si>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</si>
  <si>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</si>
  <si>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</si>
  <si>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</si>
  <si>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</si>
  <si>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</si>
  <si>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</si>
  <si>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</si>
  <si>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</si>
  <si>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</si>
  <si>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</si>
  <si>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</si>
  <si>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</si>
  <si>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</si>
  <si>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</si>
  <si>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</si>
  <si>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</si>
  <si>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</si>
  <si>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</si>
  <si>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</si>
  <si>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</si>
  <si>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</si>
  <si>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</si>
  <si>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</si>
  <si>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</si>
  <si>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</si>
  <si>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</si>
  <si>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</si>
  <si>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</si>
  <si>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</si>
  <si>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</si>
  <si>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</si>
  <si>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</si>
  <si>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</si>
  <si>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</si>
  <si>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</si>
  <si>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</si>
  <si>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</si>
  <si>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</si>
  <si>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</si>
  <si>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</si>
  <si>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</si>
  <si>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</si>
  <si>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</si>
  <si>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</si>
  <si>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</si>
  <si>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</si>
  <si>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</si>
  <si>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</si>
  <si>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</si>
  <si>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</si>
  <si>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</si>
  <si>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</si>
  <si>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</si>
  <si>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</si>
  <si>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</si>
  <si>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</si>
  <si>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</si>
  <si>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</si>
  <si>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</si>
  <si>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</si>
  <si>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</si>
  <si>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</si>
  <si>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</si>
  <si>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</si>
  <si>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</si>
  <si>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</si>
  <si>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</si>
  <si>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</si>
  <si>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</si>
  <si>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</si>
  <si>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</si>
  <si>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</si>
  <si>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</si>
  <si>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</si>
  <si>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</si>
  <si>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</si>
  <si>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</si>
  <si>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</si>
  <si>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</si>
  <si>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</si>
  <si>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</si>
  <si>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</si>
  <si>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</si>
  <si>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</si>
  <si>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</si>
  <si>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</si>
  <si>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</si>
  <si>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</si>
  <si>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</si>
  <si>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</si>
  <si>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</si>
  <si>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</si>
  <si>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</si>
  <si>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</si>
  <si>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</si>
  <si>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</si>
  <si>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</si>
  <si>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</si>
  <si>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</si>
  <si>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</si>
  <si>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</si>
  <si>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</si>
  <si>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</si>
  <si>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</si>
  <si>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</si>
  <si>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</si>
  <si>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</si>
  <si>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</si>
  <si>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</si>
  <si>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</si>
  <si>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</si>
  <si>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</si>
  <si>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</si>
  <si>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</si>
  <si>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</si>
  <si>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</si>
  <si>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</si>
  <si>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</si>
  <si>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</si>
  <si>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</si>
  <si>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</si>
  <si>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</si>
  <si>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</si>
  <si>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</si>
  <si>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</si>
  <si>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</si>
  <si>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</si>
  <si>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</si>
  <si>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</si>
  <si>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</si>
  <si>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</si>
  <si>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</si>
  <si>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</si>
  <si>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</si>
  <si>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</si>
  <si>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</si>
  <si>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</si>
  <si>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</si>
  <si>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</si>
  <si>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</si>
  <si>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</si>
  <si>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</si>
  <si>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</si>
  <si>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</si>
  <si>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</si>
  <si>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</si>
  <si>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</si>
  <si>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</si>
  <si>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</si>
  <si>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</si>
  <si>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</si>
  <si>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</si>
  <si>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</si>
  <si>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</si>
  <si>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</si>
  <si>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</si>
  <si>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</si>
  <si>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</si>
  <si>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</si>
  <si>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</si>
  <si>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</si>
  <si>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</si>
  <si>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</si>
  <si>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</si>
  <si>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</si>
  <si>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</si>
  <si>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</si>
  <si>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</si>
  <si>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</si>
  <si>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</si>
  <si>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</si>
  <si>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</si>
  <si>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</si>
  <si>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</si>
  <si>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</si>
  <si>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</si>
  <si>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</si>
  <si>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</si>
  <si>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</si>
  <si>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</si>
  <si>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</si>
  <si>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</si>
  <si>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</si>
  <si>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</si>
  <si>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</si>
  <si>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</si>
  <si>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</si>
  <si>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</si>
  <si>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</si>
  <si>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</si>
  <si>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</si>
  <si>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</si>
  <si>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</si>
  <si>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</si>
  <si>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</si>
  <si>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</si>
  <si>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</si>
  <si>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</si>
  <si>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</si>
  <si>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</si>
  <si>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</si>
  <si>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</si>
  <si>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</si>
  <si>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</si>
  <si>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</si>
  <si>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</si>
  <si>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</si>
  <si>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</si>
  <si>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</si>
  <si>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</si>
  <si>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</si>
  <si>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</si>
  <si>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</si>
  <si>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</si>
  <si>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</si>
  <si>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</si>
  <si>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</si>
  <si>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</si>
  <si>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</si>
  <si>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</si>
  <si>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</si>
  <si>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</si>
  <si>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</si>
  <si>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</si>
  <si>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</si>
  <si>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</si>
  <si>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</si>
  <si>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</si>
  <si>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</si>
  <si>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</si>
  <si>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</si>
  <si>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</si>
  <si>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</si>
  <si>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</si>
  <si>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</si>
  <si>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</si>
  <si>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</si>
  <si>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</si>
  <si>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</si>
  <si>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</si>
  <si>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</si>
  <si>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</si>
  <si>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</si>
  <si>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</si>
  <si>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</si>
  <si>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</si>
  <si>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</si>
  <si>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</si>
  <si>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</si>
  <si>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</si>
  <si>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</si>
  <si>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</si>
  <si>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</si>
  <si>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</si>
  <si>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</si>
  <si>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</si>
  <si>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</si>
  <si>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</si>
  <si>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</si>
  <si>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</si>
  <si>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</si>
  <si>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</si>
  <si>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</si>
  <si>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</si>
  <si>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</si>
  <si>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</si>
  <si>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</si>
  <si>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</si>
  <si>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</si>
  <si>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</si>
  <si>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</si>
  <si>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</si>
  <si>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</si>
  <si>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</si>
  <si>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</si>
  <si>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</si>
  <si>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</si>
  <si>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</si>
  <si>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</si>
  <si>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</si>
  <si>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</si>
  <si>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</si>
  <si>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</si>
  <si>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</si>
  <si>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</si>
  <si>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</si>
  <si>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</si>
  <si>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</si>
  <si>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</si>
  <si>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</si>
  <si>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</si>
  <si>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</si>
  <si>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</si>
  <si>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</si>
  <si>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</si>
  <si>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</si>
  <si>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</si>
  <si>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</si>
  <si>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</si>
  <si>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</si>
  <si>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</si>
  <si>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</si>
  <si>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</si>
  <si>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</si>
  <si>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</si>
  <si>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</si>
  <si>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</si>
  <si>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</si>
  <si>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</si>
  <si>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</si>
  <si>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</si>
  <si>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</si>
  <si>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</si>
  <si>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</si>
  <si>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</si>
  <si>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</si>
  <si>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</si>
  <si>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</si>
  <si>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</si>
  <si>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</si>
  <si>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</si>
  <si>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</si>
  <si>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</si>
  <si>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</si>
  <si>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</si>
  <si>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</si>
  <si>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</si>
  <si>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</si>
  <si>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</si>
  <si>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</si>
  <si>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</si>
  <si>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</si>
  <si>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</si>
  <si>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</si>
  <si>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</si>
  <si>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</si>
  <si>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</si>
  <si>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</si>
  <si>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</si>
  <si>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</si>
  <si>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</si>
  <si>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</si>
  <si>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</si>
  <si>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</si>
  <si>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</si>
  <si>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</si>
  <si>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</si>
  <si>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</si>
  <si>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</si>
  <si>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</si>
  <si>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</si>
  <si>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</si>
  <si>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</si>
  <si>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</si>
  <si>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</si>
  <si>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</si>
  <si>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</si>
  <si>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</si>
  <si>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</si>
  <si>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</si>
  <si>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</si>
  <si>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</si>
  <si>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</si>
  <si>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</si>
  <si>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</si>
  <si>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</si>
  <si>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</si>
  <si>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</si>
  <si>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</si>
  <si>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</si>
  <si>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</si>
  <si>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</si>
  <si>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</si>
  <si>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</si>
  <si>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</si>
  <si>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</si>
  <si>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</si>
  <si>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</si>
  <si>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</si>
  <si>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</si>
  <si>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</si>
  <si>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</si>
  <si>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</si>
  <si>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</si>
  <si>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</si>
  <si>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</si>
  <si>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</si>
  <si>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</si>
  <si>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</si>
  <si>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</si>
  <si>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</si>
  <si>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</si>
  <si>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</si>
  <si>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</si>
  <si>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</si>
  <si>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</si>
  <si>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</si>
  <si>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</si>
  <si>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</si>
  <si>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</si>
  <si>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</si>
  <si>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</si>
  <si>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</si>
  <si>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</si>
  <si>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</si>
  <si>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</si>
  <si>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</si>
  <si>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</si>
  <si>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</si>
  <si>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</si>
  <si>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</si>
  <si>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</si>
  <si>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</si>
  <si>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</si>
  <si>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</si>
  <si>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</si>
  <si>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</si>
  <si>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</si>
  <si>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</si>
  <si>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</si>
  <si>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</si>
  <si>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</si>
  <si>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</si>
  <si>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</si>
  <si>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</si>
  <si>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</si>
  <si>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</si>
  <si>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</si>
  <si>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</si>
  <si>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</si>
  <si>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</si>
  <si>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</si>
  <si>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</si>
  <si>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</si>
  <si>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</si>
  <si>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</si>
  <si>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</si>
  <si>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</si>
  <si>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</si>
  <si>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</si>
  <si>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</si>
  <si>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</si>
  <si>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</si>
  <si>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</si>
  <si>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</si>
  <si>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</si>
  <si>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</si>
  <si>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</si>
  <si>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</si>
  <si>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</si>
  <si>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</si>
  <si>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</si>
  <si>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</si>
  <si>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</si>
  <si>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</si>
  <si>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</si>
  <si>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</si>
  <si>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</si>
  <si>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</si>
  <si>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</si>
  <si>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</si>
  <si>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</si>
  <si>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</si>
  <si>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</si>
  <si>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</si>
  <si>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</si>
  <si>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</si>
  <si>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</si>
  <si>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</si>
  <si>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</si>
  <si>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</si>
  <si>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</si>
  <si>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</si>
  <si>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</si>
  <si>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</si>
  <si>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</si>
  <si>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</si>
  <si>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</si>
  <si>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</si>
  <si>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</si>
  <si>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</si>
  <si>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</si>
  <si>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</si>
  <si>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</si>
  <si>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</si>
  <si>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</si>
  <si>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</si>
  <si>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</si>
  <si>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</si>
  <si>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</si>
  <si>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</si>
  <si>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</si>
  <si>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</si>
  <si>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</si>
  <si>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</si>
  <si>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</si>
  <si>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</si>
  <si>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</si>
  <si>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</si>
  <si>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</si>
  <si>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</si>
  <si>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</si>
  <si>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</si>
  <si>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</si>
  <si>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</si>
  <si>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</si>
  <si>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</si>
  <si>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</si>
  <si>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</si>
  <si>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</si>
  <si>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</si>
  <si>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</si>
  <si>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</si>
  <si>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</si>
  <si>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</si>
  <si>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</si>
  <si>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</si>
  <si>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</si>
  <si>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</si>
  <si>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</si>
  <si>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</si>
  <si>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</si>
  <si>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</si>
  <si>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</si>
  <si>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</si>
  <si>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</si>
  <si>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</si>
  <si>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</si>
  <si>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</si>
  <si>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</si>
  <si>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</si>
  <si>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</si>
  <si>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</si>
  <si>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</si>
  <si>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</si>
  <si>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</si>
  <si>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</si>
  <si>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</si>
  <si>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</si>
  <si>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</si>
  <si>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</si>
  <si>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</si>
  <si>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</si>
  <si>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</si>
  <si>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</si>
  <si>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</si>
  <si>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</si>
  <si>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</si>
  <si>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</si>
  <si>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</si>
  <si>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</si>
  <si>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</si>
  <si>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</si>
  <si>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</si>
  <si>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</si>
  <si>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</si>
  <si>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</si>
  <si>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</si>
  <si>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</si>
  <si>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</si>
  <si>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</si>
  <si>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</si>
  <si>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</si>
  <si>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</si>
  <si>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</si>
  <si>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</si>
  <si>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</si>
  <si>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</si>
  <si>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</si>
  <si>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</si>
  <si>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</si>
  <si>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</si>
  <si>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</si>
  <si>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</si>
  <si>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</si>
  <si>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</si>
  <si>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</si>
  <si>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</si>
  <si>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</si>
  <si>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</si>
  <si>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</si>
  <si>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</si>
  <si>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</si>
  <si>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</si>
  <si>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</si>
  <si>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</si>
  <si>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</si>
  <si>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</si>
  <si>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</si>
  <si>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</si>
  <si>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</si>
  <si>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</si>
  <si>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</si>
  <si>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</si>
  <si>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</si>
  <si>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</si>
  <si>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</si>
  <si>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</si>
  <si>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</si>
  <si>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</si>
  <si>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</si>
  <si>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</si>
  <si>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</si>
  <si>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</si>
  <si>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</si>
  <si>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</si>
  <si>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</si>
  <si>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</si>
  <si>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</si>
  <si>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</si>
  <si>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</si>
  <si>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</si>
  <si>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</si>
  <si>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</si>
  <si>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</si>
  <si>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</si>
  <si>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</si>
  <si>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</si>
  <si>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</si>
  <si>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</si>
  <si>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</si>
  <si>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</si>
  <si>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</si>
  <si>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</si>
  <si>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</si>
  <si>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</si>
  <si>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</si>
  <si>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</si>
  <si>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</si>
  <si>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</si>
  <si>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</si>
  <si>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</si>
  <si>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</si>
  <si>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</si>
  <si>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</si>
  <si>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</si>
  <si>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</si>
  <si>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</si>
  <si>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</si>
  <si>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</si>
  <si>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</si>
  <si>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</si>
  <si>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</si>
  <si>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</si>
  <si>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</si>
  <si>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</si>
  <si>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</si>
  <si>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</si>
  <si>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</si>
  <si>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</si>
  <si>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</si>
  <si>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</si>
  <si>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</si>
  <si>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</si>
  <si>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</si>
  <si>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</si>
  <si>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</si>
  <si>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</si>
  <si>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</si>
  <si>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</si>
  <si>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</si>
  <si>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</si>
  <si>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</si>
  <si>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</si>
  <si>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</si>
  <si>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</si>
  <si>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</si>
  <si>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</si>
  <si>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</si>
  <si>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</si>
  <si>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</si>
  <si>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</si>
  <si>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</si>
  <si>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</si>
  <si>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</si>
  <si>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</si>
  <si>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</si>
  <si>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</si>
  <si>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</si>
  <si>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</si>
  <si>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</si>
  <si>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</si>
  <si>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</si>
  <si>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</si>
  <si>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</si>
  <si>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</si>
  <si>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</si>
  <si>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</si>
  <si>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</si>
  <si>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</si>
  <si>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</si>
  <si>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</si>
  <si>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</si>
  <si>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</si>
  <si>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</si>
  <si>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</si>
  <si>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</si>
  <si>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</si>
  <si>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</si>
  <si>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</si>
  <si>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</si>
  <si>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</si>
  <si>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</si>
  <si>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</si>
  <si>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</si>
  <si>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</si>
  <si>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</si>
  <si>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</si>
  <si>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</si>
  <si>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</si>
  <si>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</si>
  <si>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</si>
  <si>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</si>
  <si>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</si>
  <si>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</si>
  <si>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</si>
  <si>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</si>
  <si>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</si>
  <si>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</si>
  <si>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</si>
  <si>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</si>
  <si>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</si>
  <si>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</si>
  <si>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</si>
  <si>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</si>
  <si>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</si>
  <si>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</si>
  <si>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</si>
  <si>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</si>
  <si>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</si>
  <si>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</si>
  <si>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</si>
  <si>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</si>
  <si>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</si>
  <si>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</si>
  <si>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</si>
  <si>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</si>
  <si>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</si>
  <si>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</si>
  <si>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</si>
  <si>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</si>
  <si>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</si>
  <si>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</si>
  <si>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</si>
  <si>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</si>
  <si>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</si>
  <si>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</si>
  <si>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</si>
  <si>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</si>
  <si>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</si>
  <si>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</si>
  <si>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</si>
  <si>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</si>
  <si>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</si>
  <si>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</si>
  <si>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</si>
  <si>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</si>
  <si>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</si>
  <si>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</si>
  <si>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</si>
  <si>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</si>
  <si>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</si>
  <si>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</si>
  <si>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</si>
  <si>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</si>
  <si>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</si>
  <si>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</si>
  <si>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</si>
  <si>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</si>
  <si>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</si>
  <si>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</si>
  <si>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</si>
  <si>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</si>
  <si>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</si>
  <si>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</si>
  <si>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</si>
  <si>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</si>
  <si>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</si>
  <si>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</si>
  <si>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</si>
  <si>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</si>
  <si>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</si>
  <si>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</si>
  <si>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</si>
  <si>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</si>
  <si>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</si>
  <si>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</si>
  <si>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</si>
  <si>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</si>
  <si>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</si>
  <si>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</si>
  <si>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</si>
  <si>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</si>
  <si>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</si>
  <si>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</si>
  <si>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</si>
  <si>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</si>
  <si>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</si>
  <si>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</si>
  <si>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</si>
  <si>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</si>
  <si>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</si>
  <si>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</si>
  <si>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</si>
  <si>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</si>
  <si>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</si>
  <si>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</si>
  <si>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</si>
  <si>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</si>
  <si>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</si>
  <si>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</si>
  <si>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</si>
  <si>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</si>
  <si>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</si>
  <si>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</si>
  <si>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</si>
  <si>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</si>
  <si>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</si>
  <si>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</si>
  <si>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</si>
  <si>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</si>
  <si>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</si>
  <si>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</si>
  <si>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</si>
  <si>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</si>
  <si>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</si>
  <si>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</si>
  <si>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</si>
  <si>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</si>
  <si>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</si>
  <si>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</si>
  <si>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</si>
  <si>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</si>
  <si>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</si>
  <si>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</si>
  <si>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</si>
  <si>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</si>
  <si>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</si>
  <si>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</si>
  <si>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</si>
  <si>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</si>
  <si>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</si>
  <si>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</si>
  <si>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</si>
  <si>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</si>
  <si>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</si>
  <si>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</si>
  <si>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</si>
  <si>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</si>
  <si>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</si>
  <si>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</si>
  <si>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</si>
  <si>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</si>
  <si>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</si>
  <si>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</si>
  <si>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</si>
  <si>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</si>
  <si>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</si>
  <si>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</si>
  <si>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</si>
  <si>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</si>
  <si>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</si>
  <si>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</si>
  <si>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</si>
  <si>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</si>
  <si>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</si>
  <si>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</si>
  <si>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</si>
  <si>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</si>
  <si>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</si>
  <si>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</si>
  <si>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</si>
  <si>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</si>
  <si>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</si>
  <si>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</si>
  <si>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</si>
  <si>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</si>
  <si>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</si>
  <si>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</si>
  <si>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</si>
  <si>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</si>
  <si>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</si>
  <si>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</si>
  <si>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</si>
  <si>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</si>
  <si>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</si>
  <si>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</si>
  <si>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</si>
  <si>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</si>
  <si>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</si>
  <si>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</si>
  <si>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</si>
  <si>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</si>
  <si>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</si>
  <si>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</si>
  <si>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</si>
  <si>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</si>
  <si>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</si>
  <si>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</si>
  <si>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</si>
  <si>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</si>
  <si>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</si>
  <si>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</si>
  <si>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</si>
  <si>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</si>
  <si>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</si>
  <si>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</si>
  <si>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</si>
  <si>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</si>
  <si>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</si>
  <si>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</si>
  <si>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</si>
  <si>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</si>
  <si>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</si>
  <si>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</si>
  <si>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</si>
  <si>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</si>
  <si>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</si>
  <si>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</si>
  <si>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</si>
  <si>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</si>
  <si>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</si>
  <si>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</si>
  <si>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</si>
  <si>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</si>
  <si>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</si>
  <si>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</si>
  <si>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</si>
  <si>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</si>
  <si>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</si>
  <si>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</si>
  <si>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</si>
  <si>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</si>
  <si>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</si>
  <si>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</si>
  <si>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</si>
  <si>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</si>
  <si>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</si>
  <si>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</si>
  <si>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</si>
  <si>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</si>
  <si>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</si>
  <si>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</si>
  <si>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</si>
  <si>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</si>
  <si>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</si>
  <si>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</si>
  <si>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</si>
  <si>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</si>
  <si>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</si>
  <si>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</si>
  <si>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</si>
  <si>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</si>
  <si>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</si>
  <si>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</si>
  <si>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</si>
  <si>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</si>
  <si>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</si>
  <si>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</si>
  <si>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</si>
  <si>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</si>
  <si>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</si>
  <si>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</si>
  <si>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</si>
  <si>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</si>
  <si>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</si>
  <si>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</si>
  <si>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</si>
  <si>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</si>
  <si>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</si>
  <si>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</si>
  <si>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</si>
  <si>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</si>
  <si>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</si>
  <si>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</si>
  <si>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</si>
  <si>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</si>
  <si>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</si>
  <si>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</si>
  <si>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</si>
  <si>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</si>
  <si>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</si>
  <si>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</si>
  <si>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</si>
  <si>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</si>
  <si>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</si>
  <si>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</si>
  <si>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</si>
  <si>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</si>
  <si>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</si>
  <si>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</si>
  <si>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</si>
  <si>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</si>
  <si>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</si>
  <si>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</si>
  <si>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</si>
  <si>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</si>
  <si>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</si>
  <si>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</si>
  <si>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</si>
  <si>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</si>
  <si>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</si>
  <si>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</si>
  <si>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</si>
  <si>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</si>
  <si>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</si>
  <si>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</si>
  <si>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</si>
  <si>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</si>
  <si>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</si>
  <si>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</si>
  <si>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</si>
  <si>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</si>
  <si>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</si>
  <si>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</si>
  <si>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</si>
  <si>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</si>
  <si>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</si>
  <si>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</si>
  <si>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</si>
  <si>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</si>
  <si>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</si>
  <si>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</si>
  <si>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</si>
  <si>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</si>
  <si>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</si>
  <si>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</si>
  <si>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</si>
  <si>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</si>
  <si>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</si>
  <si>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</si>
  <si>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</si>
  <si>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</si>
  <si>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</si>
  <si>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</si>
  <si>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</si>
  <si>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</si>
  <si>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</si>
  <si>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</si>
  <si>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</si>
  <si>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</si>
  <si>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</si>
  <si>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</si>
  <si>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</si>
  <si>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</si>
  <si>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</si>
  <si>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</si>
  <si>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</si>
  <si>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</si>
  <si>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</si>
  <si>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</si>
  <si>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</si>
  <si>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</si>
  <si>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</si>
  <si>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</si>
  <si>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</si>
  <si>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</si>
  <si>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</si>
  <si>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</si>
  <si>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</si>
  <si>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</si>
  <si>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</si>
  <si>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</si>
  <si>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</si>
  <si>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</si>
  <si>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</si>
  <si>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</si>
  <si>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</si>
  <si>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</si>
  <si>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</si>
  <si>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</si>
  <si>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</si>
  <si>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</si>
  <si>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</si>
  <si>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</si>
  <si>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</si>
  <si>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</si>
  <si>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</si>
  <si>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</si>
  <si>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</si>
  <si>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</si>
  <si>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</si>
  <si>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</si>
  <si>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</si>
  <si>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</si>
  <si>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</si>
  <si>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</si>
  <si>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</si>
  <si>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</si>
  <si>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</si>
  <si>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</si>
  <si>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</si>
  <si>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</si>
  <si>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</si>
  <si>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</si>
  <si>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</si>
  <si>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</si>
  <si>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</si>
  <si>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</si>
  <si>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</si>
  <si>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</si>
  <si>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</si>
  <si>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</si>
  <si>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</si>
  <si>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</si>
  <si>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</si>
  <si>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</si>
  <si>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</si>
  <si>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</si>
  <si>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</si>
  <si>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</si>
  <si>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</si>
  <si>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</si>
  <si>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</si>
  <si>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</si>
  <si>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</si>
  <si>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</si>
  <si>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</si>
  <si>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</si>
  <si>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</si>
  <si>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</si>
  <si>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</si>
  <si>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</si>
  <si>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</si>
  <si>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</si>
  <si>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</si>
  <si>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</si>
  <si>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</si>
  <si>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</si>
  <si>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</si>
  <si>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</si>
  <si>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</si>
  <si>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</si>
  <si>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</si>
  <si>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</si>
  <si>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</si>
  <si>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</si>
  <si>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</si>
  <si>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</si>
  <si>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</si>
  <si>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</si>
  <si>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</si>
  <si>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</si>
  <si>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</si>
  <si>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</si>
  <si>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</si>
  <si>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</si>
  <si>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</si>
  <si>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</si>
  <si>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</si>
  <si>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</si>
  <si>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</si>
  <si>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</si>
  <si>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</si>
  <si>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</si>
  <si>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</si>
  <si>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</si>
  <si>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</si>
  <si>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</si>
  <si>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</si>
  <si>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</si>
  <si>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</si>
  <si>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</si>
  <si>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</si>
  <si>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</si>
  <si>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</si>
  <si>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</si>
  <si>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</si>
  <si>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</si>
  <si>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</si>
  <si>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</si>
  <si>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</si>
  <si>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</si>
  <si>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</si>
  <si>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</si>
  <si>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</si>
  <si>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</si>
  <si>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</si>
  <si>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</si>
  <si>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</si>
  <si>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</si>
  <si>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</si>
  <si>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</si>
  <si>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</si>
  <si>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</si>
  <si>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</si>
  <si>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</si>
  <si>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</si>
  <si>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</si>
  <si>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</si>
  <si>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</si>
  <si>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</si>
  <si>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</si>
  <si>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</si>
  <si>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</si>
  <si>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</si>
  <si>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</si>
  <si>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</si>
  <si>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</si>
  <si>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</si>
  <si>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</si>
  <si>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</si>
  <si>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</si>
  <si>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</si>
  <si>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</si>
  <si>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</si>
  <si>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</si>
  <si>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</si>
  <si>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</si>
  <si>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</si>
  <si>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</si>
  <si>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</si>
  <si>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</si>
  <si>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</si>
  <si>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</si>
  <si>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</si>
  <si>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</si>
  <si>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</si>
  <si>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</si>
  <si>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</si>
  <si>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</si>
  <si>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</si>
  <si>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</si>
  <si>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</si>
  <si>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</si>
  <si>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</si>
  <si>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</si>
  <si>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</si>
  <si>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</si>
  <si>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</si>
  <si>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</si>
  <si>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</si>
  <si>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</si>
  <si>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</si>
  <si>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</si>
  <si>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</si>
  <si>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</si>
  <si>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</si>
  <si>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</si>
  <si>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</si>
  <si>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</si>
  <si>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</si>
  <si>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</si>
  <si>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</si>
  <si>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</si>
  <si>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</si>
  <si>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</si>
  <si>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</si>
  <si>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</si>
  <si>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</si>
  <si>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</si>
  <si>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</si>
  <si>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</si>
  <si>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</si>
  <si>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</si>
  <si>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</si>
  <si>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</si>
  <si>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</si>
  <si>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</si>
  <si>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</si>
  <si>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</si>
  <si>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</si>
  <si>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</si>
  <si>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</si>
  <si>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</si>
  <si>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</si>
  <si>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</si>
  <si>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</si>
  <si>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</si>
  <si>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</si>
  <si>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</si>
  <si>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</si>
  <si>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</si>
  <si>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</si>
  <si>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</si>
  <si>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</si>
  <si>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</si>
  <si>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</si>
  <si>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</si>
  <si>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</si>
  <si>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</si>
  <si>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</si>
  <si>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</si>
  <si>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</si>
  <si>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</si>
  <si>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</si>
  <si>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</si>
  <si>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</si>
  <si>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</si>
  <si>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</si>
  <si>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</si>
  <si>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</si>
  <si>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</si>
  <si>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</si>
  <si>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</si>
  <si>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</si>
  <si>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</si>
  <si>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</si>
  <si>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</si>
  <si>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</si>
  <si>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</si>
  <si>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</si>
  <si>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</si>
  <si>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</si>
  <si>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</si>
  <si>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</si>
  <si>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</si>
  <si>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</si>
  <si>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</si>
  <si>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</si>
  <si>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</si>
  <si>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</si>
  <si>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</si>
  <si>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</si>
  <si>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</si>
  <si>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</si>
  <si>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</si>
  <si>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</si>
  <si>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</si>
  <si>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</si>
  <si>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</si>
  <si>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</si>
  <si>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</si>
  <si>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</si>
  <si>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</si>
  <si>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</si>
  <si>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</si>
  <si>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</si>
  <si>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</si>
  <si>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</si>
  <si>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</si>
  <si>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</si>
  <si>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</si>
  <si>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</si>
  <si>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</si>
  <si>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</si>
  <si>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</si>
  <si>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</si>
  <si>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</si>
  <si>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</si>
  <si>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</si>
  <si>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</si>
  <si>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</si>
  <si>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</si>
  <si>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</si>
  <si>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</si>
  <si>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</si>
  <si>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</si>
  <si>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</si>
  <si>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</si>
  <si>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</si>
  <si>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</si>
  <si>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</si>
  <si>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</si>
  <si>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</si>
  <si>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</si>
  <si>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</si>
  <si>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</si>
  <si>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</si>
  <si>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</si>
  <si>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</si>
  <si>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</si>
  <si>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</si>
  <si>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</si>
  <si>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</si>
  <si>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</si>
  <si>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</si>
  <si>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</si>
  <si>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</si>
  <si>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</si>
  <si>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</si>
  <si>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</si>
  <si>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</si>
  <si>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</si>
  <si>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</si>
  <si>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</si>
  <si>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</si>
  <si>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</si>
  <si>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</si>
  <si>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</si>
  <si>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</si>
  <si>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</si>
  <si>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</si>
  <si>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</si>
  <si>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</si>
  <si>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</si>
  <si>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</si>
  <si>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</si>
  <si>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</si>
  <si>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</si>
  <si>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</si>
  <si>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</si>
  <si>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</si>
  <si>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</si>
  <si>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</si>
  <si>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</si>
  <si>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</si>
  <si>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</si>
  <si>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</si>
  <si>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</si>
  <si>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</si>
  <si>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</si>
  <si>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</si>
  <si>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</si>
  <si>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</si>
  <si>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</si>
  <si>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</si>
  <si>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</si>
  <si>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</si>
  <si>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</si>
  <si>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</si>
  <si>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</si>
  <si>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</si>
  <si>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</si>
  <si>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</si>
  <si>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</si>
  <si>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</si>
  <si>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</si>
  <si>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</si>
  <si>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</si>
  <si>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</si>
  <si>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</si>
  <si>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</si>
  <si>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</si>
  <si>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</si>
  <si>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</si>
  <si>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</si>
  <si>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</si>
  <si>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</si>
  <si>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</si>
  <si>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</si>
  <si>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</si>
  <si>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</si>
  <si>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</si>
  <si>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</si>
  <si>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</si>
  <si>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</si>
  <si>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</si>
  <si>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</si>
  <si>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</si>
  <si>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</si>
  <si>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</si>
  <si>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</si>
  <si>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</si>
  <si>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</si>
  <si>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</si>
  <si>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</si>
  <si>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</si>
  <si>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</si>
  <si>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</si>
  <si>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</si>
  <si>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</si>
  <si>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</si>
  <si>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</si>
  <si>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</si>
  <si>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</si>
  <si>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</si>
  <si>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</si>
  <si>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</si>
  <si>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</si>
  <si>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</si>
  <si>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</si>
  <si>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</si>
  <si>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</si>
  <si>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</si>
  <si>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</si>
  <si>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</si>
  <si>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</si>
  <si>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</si>
  <si>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</si>
  <si>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</si>
  <si>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</si>
  <si>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</si>
  <si>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</si>
  <si>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</si>
  <si>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</si>
  <si>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</si>
  <si>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</si>
  <si>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</si>
  <si>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</si>
  <si>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</si>
  <si>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</si>
  <si>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</si>
  <si>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</si>
  <si>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</si>
  <si>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</si>
  <si>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</si>
  <si>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</si>
  <si>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</si>
  <si>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</si>
  <si>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</si>
  <si>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</si>
  <si>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</si>
  <si>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</si>
  <si>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</si>
  <si>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</si>
  <si>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</si>
  <si>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</si>
  <si>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</si>
  <si>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</si>
  <si>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</si>
  <si>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</si>
  <si>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</si>
  <si>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</si>
  <si>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</si>
  <si>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</si>
  <si>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</si>
  <si>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</si>
  <si>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</si>
  <si>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</si>
  <si>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</si>
  <si>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</si>
  <si>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</si>
  <si>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</si>
  <si>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</si>
  <si>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</si>
  <si>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</si>
  <si>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</si>
  <si>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</si>
  <si>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</si>
  <si>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</si>
  <si>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</si>
  <si>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</si>
  <si>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</si>
  <si>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</si>
  <si>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</si>
  <si>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</si>
  <si>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</si>
  <si>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</si>
  <si>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</si>
  <si>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</si>
  <si>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</si>
  <si>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</si>
  <si>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</si>
  <si>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</si>
  <si>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</si>
  <si>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</si>
  <si>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</si>
  <si>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</si>
  <si>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</si>
  <si>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</si>
  <si>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</si>
  <si>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</si>
  <si>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</si>
  <si>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</si>
  <si>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</si>
  <si>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</si>
  <si>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</si>
  <si>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</si>
  <si>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</si>
  <si>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</si>
  <si>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</si>
  <si>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</si>
  <si>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</si>
  <si>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</si>
  <si>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</si>
  <si>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</si>
  <si>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</si>
  <si>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</si>
  <si>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</si>
  <si>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</si>
  <si>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</si>
  <si>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</si>
  <si>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</si>
  <si>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</si>
  <si>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</si>
  <si>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</si>
  <si>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</si>
  <si>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</si>
  <si>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</si>
  <si>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</si>
  <si>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</si>
  <si>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</si>
  <si>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</si>
  <si>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</si>
  <si>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</si>
  <si>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</si>
  <si>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</si>
  <si>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</si>
  <si>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</si>
  <si>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</si>
  <si>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</si>
  <si>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</si>
  <si>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</si>
  <si>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</si>
  <si>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</si>
  <si>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</si>
  <si>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</si>
  <si>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</si>
  <si>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</si>
  <si>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</si>
  <si>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</si>
  <si>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</si>
  <si>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</si>
  <si>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</si>
  <si>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</si>
  <si>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</si>
  <si>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</si>
  <si>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</si>
  <si>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</si>
  <si>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</si>
  <si>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</si>
  <si>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</si>
  <si>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</si>
  <si>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</si>
  <si>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</si>
  <si>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</si>
  <si>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</si>
  <si>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</si>
  <si>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</si>
  <si>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</si>
  <si>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</si>
  <si>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</si>
  <si>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</si>
  <si>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</si>
  <si>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</si>
  <si>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</si>
  <si>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</si>
  <si>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</si>
  <si>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</si>
  <si>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</si>
  <si>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</si>
  <si>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</si>
  <si>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</si>
  <si>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</si>
  <si>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</si>
  <si>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</si>
  <si>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</si>
  <si>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</si>
  <si>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</si>
  <si>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</si>
  <si>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</si>
  <si>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</si>
  <si>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</si>
  <si>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</si>
  <si>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</si>
  <si>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</si>
  <si>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</si>
  <si>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</si>
  <si>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</si>
  <si>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</si>
  <si>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</si>
  <si>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</si>
  <si>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</si>
  <si>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</si>
  <si>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</si>
  <si>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</si>
  <si>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</si>
  <si>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</si>
  <si>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</si>
  <si>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</si>
  <si>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</si>
  <si>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</si>
  <si>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</si>
  <si>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</si>
  <si>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</si>
  <si>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</si>
  <si>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</si>
  <si>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</si>
  <si>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</si>
  <si>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</si>
  <si>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</si>
  <si>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</si>
  <si>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</si>
  <si>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</si>
  <si>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</si>
  <si>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</si>
  <si>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</si>
  <si>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</si>
  <si>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</si>
  <si>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</si>
  <si>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</si>
  <si>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</si>
  <si>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</si>
  <si>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</si>
  <si>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</si>
  <si>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</si>
  <si>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</si>
  <si>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</si>
  <si>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</si>
  <si>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</si>
  <si>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</si>
  <si>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</si>
  <si>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</si>
  <si>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</si>
  <si>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</si>
  <si>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</si>
  <si>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</si>
  <si>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</si>
  <si>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</si>
  <si>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</si>
  <si>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</si>
  <si>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</si>
  <si>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</si>
  <si>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</si>
  <si>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</si>
  <si>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</si>
  <si>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</si>
  <si>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</si>
  <si>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</si>
  <si>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</si>
  <si>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</si>
  <si>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</si>
  <si>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</si>
  <si>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</si>
  <si>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</si>
  <si>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</si>
  <si>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</si>
  <si>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</si>
  <si>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</si>
  <si>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</si>
  <si>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</si>
  <si>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</si>
  <si>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</si>
  <si>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</si>
  <si>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</si>
  <si>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</si>
  <si>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</si>
  <si>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</si>
  <si>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</si>
  <si>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</si>
  <si>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</si>
  <si>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</si>
  <si>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</si>
  <si>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</si>
  <si>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</si>
  <si>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</si>
  <si>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</si>
  <si>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</si>
  <si>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</si>
  <si>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</si>
  <si>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</si>
  <si>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</si>
  <si>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</si>
  <si>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</si>
  <si>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</si>
  <si>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</si>
  <si>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</si>
  <si>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</si>
  <si>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</si>
  <si>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</si>
  <si>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</si>
  <si>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</si>
  <si>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</si>
  <si>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</si>
  <si>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</si>
  <si>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</si>
  <si>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</si>
  <si>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</si>
  <si>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</si>
  <si>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</si>
  <si>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</si>
  <si>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</si>
  <si>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</si>
  <si>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</si>
  <si>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</si>
  <si>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</si>
  <si>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</si>
  <si>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</si>
  <si>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</si>
  <si>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</si>
  <si>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</si>
  <si>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</si>
  <si>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</si>
  <si>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</si>
  <si>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</si>
  <si>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</si>
  <si>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</si>
  <si>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</si>
  <si>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</si>
  <si>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</si>
  <si>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</si>
  <si>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</si>
  <si>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</si>
  <si>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</si>
  <si>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</si>
  <si>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</si>
  <si>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</si>
  <si>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</si>
  <si>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</si>
  <si>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</si>
  <si>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</si>
  <si>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</si>
  <si>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</si>
  <si>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</si>
  <si>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</si>
  <si>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</si>
  <si>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</si>
  <si>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</si>
  <si>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</si>
  <si>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</si>
  <si>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</si>
  <si>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</si>
  <si>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</si>
  <si>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</si>
  <si>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</si>
  <si>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</si>
  <si>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</si>
  <si>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</si>
  <si>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</si>
  <si>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</si>
  <si>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</si>
  <si>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</si>
  <si>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</si>
  <si>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</si>
  <si>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</si>
  <si>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</si>
  <si>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</si>
  <si>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</si>
  <si>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</si>
  <si>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</si>
  <si>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</si>
  <si>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</si>
  <si>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</si>
  <si>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</si>
  <si>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</si>
  <si>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</si>
  <si>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</si>
  <si>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</si>
  <si>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</si>
  <si>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</si>
  <si>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</si>
  <si>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</si>
  <si>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</si>
  <si>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</si>
  <si>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</si>
  <si>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</si>
  <si>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</si>
  <si>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</si>
  <si>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</si>
  <si>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</si>
  <si>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</si>
  <si>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</si>
  <si>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</si>
  <si>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</si>
  <si>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</si>
  <si>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</si>
  <si>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</si>
  <si>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</si>
  <si>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</si>
  <si>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</si>
  <si>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</si>
  <si>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</si>
  <si>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</si>
  <si>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</si>
  <si>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</si>
  <si>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</si>
  <si>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</si>
  <si>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</si>
  <si>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</si>
  <si>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</si>
  <si>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</si>
  <si>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</si>
  <si>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</si>
  <si>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</si>
  <si>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</si>
  <si>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</si>
  <si>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</si>
  <si>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</si>
  <si>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</si>
  <si>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</si>
  <si>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</si>
  <si>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</si>
  <si>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</si>
  <si>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</si>
  <si>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</si>
  <si>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</si>
  <si>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</si>
  <si>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</si>
  <si>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</si>
  <si>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</si>
  <si>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</si>
  <si>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</si>
  <si>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</si>
  <si>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</si>
  <si>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</si>
  <si>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</si>
  <si>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</si>
  <si>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</si>
  <si>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</si>
  <si>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</si>
  <si>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</si>
  <si>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</si>
  <si>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</si>
  <si>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</si>
  <si>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</si>
  <si>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</si>
  <si>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</si>
  <si>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</si>
  <si>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</si>
  <si>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</si>
  <si>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</si>
  <si>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</si>
  <si>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</si>
  <si>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</si>
  <si>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</si>
  <si>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</si>
  <si>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</si>
  <si>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</si>
  <si>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</si>
  <si>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</si>
  <si>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</si>
  <si>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</si>
  <si>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</si>
  <si>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</si>
  <si>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</si>
  <si>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</si>
  <si>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</si>
  <si>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</si>
  <si>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</si>
  <si>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</si>
  <si>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</si>
  <si>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</si>
  <si>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</si>
  <si>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</si>
  <si>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</si>
  <si>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</si>
  <si>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</si>
  <si>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</si>
  <si>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</si>
  <si>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</si>
  <si>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</si>
  <si>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</si>
  <si>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</si>
  <si>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</si>
  <si>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</si>
  <si>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</si>
  <si>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</si>
  <si>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</si>
  <si>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</si>
  <si>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</si>
  <si>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</si>
  <si>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</si>
  <si>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</si>
  <si>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</si>
  <si>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</si>
  <si>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</si>
  <si>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</si>
  <si>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</si>
  <si>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</si>
  <si>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</si>
  <si>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</si>
  <si>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</si>
  <si>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</si>
  <si>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</si>
  <si>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</si>
  <si>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</si>
  <si>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</si>
  <si>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</si>
  <si>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</si>
  <si>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</si>
  <si>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</si>
  <si>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</si>
  <si>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</si>
  <si>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</si>
  <si>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</si>
  <si>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</si>
  <si>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</si>
  <si>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</si>
  <si>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</si>
  <si>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</si>
  <si>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</si>
  <si>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</si>
  <si>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</si>
  <si>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</si>
  <si>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</si>
  <si>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</si>
  <si>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</si>
  <si>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</si>
  <si>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</si>
  <si>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</si>
  <si>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</si>
  <si>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</si>
  <si>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</si>
  <si>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</si>
  <si>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</si>
  <si>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</si>
  <si>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</si>
  <si>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</si>
  <si>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</si>
  <si>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</si>
  <si>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</si>
  <si>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</si>
  <si>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</si>
  <si>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</si>
  <si>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</si>
  <si>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</si>
  <si>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</si>
  <si>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</si>
  <si>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</si>
  <si>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</si>
  <si>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</si>
  <si>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</si>
  <si>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</si>
  <si>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</si>
  <si>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</si>
  <si>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</si>
  <si>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</si>
  <si>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</si>
  <si>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</si>
  <si>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</si>
  <si>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</si>
  <si>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</si>
  <si>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</si>
  <si>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</si>
  <si>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</si>
  <si>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</si>
  <si>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</si>
  <si>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</si>
  <si>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</si>
  <si>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</si>
  <si>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</si>
  <si>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</si>
  <si>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</si>
  <si>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</si>
  <si>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</si>
  <si>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</si>
  <si>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</si>
  <si>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</si>
  <si>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</si>
  <si>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</si>
  <si>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</si>
  <si>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</si>
  <si>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</si>
  <si>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</si>
  <si>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</si>
  <si>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</si>
  <si>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</si>
  <si>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</si>
  <si>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</si>
  <si>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</si>
  <si>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</si>
  <si>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</si>
  <si>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</si>
  <si>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</si>
  <si>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</si>
  <si>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</si>
  <si>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</si>
  <si>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</si>
  <si>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</si>
  <si>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</si>
  <si>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</si>
  <si>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</si>
  <si>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</si>
  <si>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</si>
  <si>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</si>
  <si>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</si>
  <si>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</si>
  <si>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</si>
  <si>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</si>
  <si>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</si>
  <si>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</si>
  <si>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</si>
  <si>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</si>
  <si>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</si>
  <si>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</si>
  <si>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</si>
  <si>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</si>
  <si>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</si>
  <si>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</si>
  <si>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</si>
  <si>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</si>
  <si>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</si>
  <si>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</si>
  <si>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</si>
  <si>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</si>
  <si>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</si>
  <si>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</si>
  <si>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</si>
  <si>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</si>
  <si>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</si>
  <si>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</si>
  <si>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</si>
  <si>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</si>
  <si>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</si>
  <si>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</si>
  <si>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</si>
  <si>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</si>
  <si>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</si>
  <si>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</si>
  <si>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</si>
  <si>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</si>
  <si>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</si>
  <si>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</si>
  <si>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</si>
  <si>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</si>
  <si>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</si>
  <si>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</si>
  <si>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</si>
  <si>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</si>
  <si>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</si>
  <si>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</si>
  <si>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</si>
  <si>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</si>
  <si>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</si>
  <si>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</si>
  <si>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</si>
  <si>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</si>
  <si>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</si>
  <si>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</si>
  <si>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</si>
  <si>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</si>
  <si>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</si>
  <si>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</si>
  <si>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</si>
  <si>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</si>
  <si>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</si>
  <si>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</si>
  <si>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</si>
  <si>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</si>
  <si>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</si>
  <si>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</si>
  <si>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</si>
  <si>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</si>
  <si>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</si>
  <si>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</si>
  <si>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</si>
  <si>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</si>
  <si>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</si>
  <si>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</si>
  <si>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</si>
  <si>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</si>
  <si>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</si>
  <si>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</si>
  <si>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</si>
  <si>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</si>
  <si>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</si>
  <si>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</si>
  <si>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</si>
  <si>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</si>
  <si>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</si>
  <si>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</si>
  <si>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</si>
  <si>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</si>
  <si>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</si>
  <si>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</si>
  <si>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</si>
  <si>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</si>
  <si>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</si>
  <si>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</si>
  <si>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</si>
  <si>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</si>
  <si>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</si>
  <si>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</si>
  <si>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</si>
  <si>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</si>
  <si>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</si>
  <si>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</si>
  <si>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</si>
  <si>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</si>
  <si>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</si>
  <si>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</si>
  <si>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</si>
  <si>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</si>
  <si>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</si>
  <si>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</si>
  <si>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</si>
  <si>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</si>
  <si>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</si>
  <si>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</si>
  <si>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</si>
  <si>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</si>
  <si>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</si>
  <si>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</si>
  <si>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</si>
  <si>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</si>
  <si>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</si>
  <si>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</si>
  <si>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</si>
  <si>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</si>
  <si>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</si>
  <si>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</si>
  <si>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</si>
  <si>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</si>
  <si>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</si>
  <si>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</si>
  <si>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</si>
  <si>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</si>
  <si>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</si>
  <si>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</si>
  <si>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</si>
  <si>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</si>
  <si>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</si>
  <si>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</si>
  <si>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</si>
  <si>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</si>
  <si>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</si>
  <si>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</si>
  <si>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</si>
  <si>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</si>
  <si>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</si>
  <si>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</si>
  <si>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</si>
  <si>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</si>
  <si>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</si>
  <si>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</si>
  <si>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</si>
  <si>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</si>
  <si>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</si>
  <si>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</si>
  <si>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</si>
  <si>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</si>
  <si>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</si>
  <si>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</si>
  <si>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</si>
  <si>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</si>
  <si>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</si>
  <si>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</si>
  <si>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</si>
  <si>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</si>
  <si>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</si>
  <si>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</si>
  <si>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</si>
  <si>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</si>
  <si>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</si>
  <si>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</si>
  <si>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</si>
  <si>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</si>
  <si>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</si>
  <si>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</si>
  <si>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</si>
  <si>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</si>
  <si>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</si>
  <si>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</si>
  <si>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</si>
  <si>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</si>
  <si>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</si>
  <si>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</si>
  <si>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</si>
  <si>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</si>
  <si>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</si>
  <si>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</si>
  <si>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</si>
  <si>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</si>
  <si>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</si>
  <si>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</si>
  <si>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</si>
  <si>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</si>
  <si>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</si>
  <si>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</si>
  <si>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</si>
  <si>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</si>
  <si>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</si>
  <si>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</si>
  <si>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</si>
  <si>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</si>
  <si>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</si>
  <si>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</si>
  <si>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</si>
  <si>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</si>
  <si>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</si>
  <si>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</si>
  <si>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</si>
  <si>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</si>
  <si>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</si>
  <si>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</si>
  <si>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</si>
  <si>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</si>
  <si>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</si>
  <si>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</si>
  <si>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</si>
  <si>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</si>
  <si>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</si>
  <si>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</si>
  <si>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</si>
  <si>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</si>
  <si>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</si>
  <si>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</si>
  <si>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</si>
  <si>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</si>
  <si>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</si>
  <si>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</si>
  <si>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</si>
  <si>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</si>
  <si>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</si>
  <si>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</si>
  <si>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</si>
  <si>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</si>
  <si>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</si>
  <si>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</si>
  <si>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</si>
  <si>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</si>
  <si>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</si>
  <si>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</si>
  <si>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</si>
  <si>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</si>
  <si>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</si>
  <si>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</si>
  <si>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</si>
  <si>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</si>
  <si>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</si>
  <si>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</si>
  <si>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</si>
  <si>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</si>
  <si>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</si>
  <si>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</si>
  <si>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</si>
  <si>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</si>
  <si>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</si>
  <si>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</si>
  <si>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</si>
  <si>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</si>
  <si>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</si>
  <si>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</si>
  <si>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</si>
  <si>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</si>
  <si>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</si>
  <si>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</si>
  <si>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</si>
  <si>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</si>
  <si>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</si>
  <si>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</si>
  <si>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</si>
  <si>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</si>
  <si>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</si>
  <si>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</si>
  <si>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</si>
  <si>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</si>
  <si>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</si>
  <si>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</si>
  <si>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</si>
  <si>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</si>
  <si>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</si>
  <si>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</si>
  <si>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</si>
  <si>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</si>
  <si>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</si>
  <si>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</si>
  <si>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</si>
  <si>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</si>
  <si>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</si>
  <si>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</si>
  <si>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</si>
  <si>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</si>
  <si>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</si>
  <si>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</si>
  <si>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</si>
  <si>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</si>
  <si>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</si>
  <si>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</si>
  <si>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</si>
  <si>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</si>
  <si>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</si>
  <si>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</si>
  <si>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</si>
  <si>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</si>
  <si>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</si>
  <si>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</si>
  <si>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</si>
  <si>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</si>
  <si>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</si>
  <si>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</si>
  <si>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</si>
  <si>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</si>
  <si>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</si>
  <si>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</si>
  <si>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</si>
  <si>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</si>
  <si>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</si>
  <si>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</si>
  <si>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</si>
  <si>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</si>
  <si>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</si>
  <si>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</si>
  <si>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</si>
  <si>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</si>
  <si>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</si>
  <si>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</si>
  <si>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</si>
  <si>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</si>
  <si>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</si>
  <si>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</si>
  <si>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</si>
  <si>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</si>
  <si>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</si>
  <si>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</si>
  <si>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</si>
  <si>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</si>
  <si>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</si>
  <si>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</si>
  <si>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</si>
  <si>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</si>
  <si>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</si>
  <si>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</si>
  <si>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</si>
  <si>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</si>
  <si>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</si>
  <si>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</si>
  <si>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</si>
  <si>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</si>
  <si>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</si>
  <si>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</si>
  <si>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</si>
  <si>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</si>
  <si>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</si>
  <si>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</si>
  <si>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</si>
  <si>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</si>
  <si>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</si>
  <si>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</si>
  <si>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</si>
  <si>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</si>
  <si>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</si>
  <si>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</si>
  <si>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</si>
  <si>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</si>
  <si>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</si>
  <si>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</si>
  <si>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</si>
  <si>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</si>
  <si>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</si>
  <si>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</si>
  <si>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</si>
  <si>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</si>
  <si>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</si>
  <si>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</si>
  <si>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</si>
  <si>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</si>
  <si>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</si>
  <si>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</si>
  <si>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</si>
  <si>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</si>
  <si>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</si>
  <si>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</si>
  <si>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</si>
  <si>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</si>
  <si>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</si>
  <si>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</si>
  <si>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</si>
  <si>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</si>
  <si>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</si>
  <si>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</si>
  <si>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</si>
  <si>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</si>
  <si>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</si>
  <si>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</si>
  <si>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</si>
  <si>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</si>
  <si>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</si>
  <si>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</si>
  <si>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</si>
  <si>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</si>
  <si>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</si>
  <si>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</si>
  <si>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</si>
  <si>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</si>
  <si>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</si>
  <si>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</si>
  <si>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</si>
  <si>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</si>
  <si>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</si>
  <si>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</si>
  <si>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</si>
  <si>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</si>
  <si>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</si>
  <si>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</si>
  <si>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</si>
  <si>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</si>
  <si>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</si>
  <si>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</si>
  <si>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</si>
  <si>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</si>
  <si>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</si>
  <si>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</si>
  <si>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</si>
  <si>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</si>
  <si>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</si>
  <si>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</si>
  <si>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</si>
  <si>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</si>
  <si>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</si>
  <si>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</si>
  <si>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</si>
  <si>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</si>
  <si>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</si>
  <si>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</si>
  <si>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</si>
  <si>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</si>
  <si>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</si>
  <si>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</si>
  <si>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</si>
  <si>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</si>
  <si>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</si>
  <si>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</si>
  <si>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</si>
  <si>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</si>
  <si>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</si>
  <si>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</si>
  <si>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</si>
  <si>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</si>
  <si>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</si>
  <si>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</si>
  <si>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</si>
  <si>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</si>
  <si>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</si>
  <si>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</si>
  <si>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</si>
  <si>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</si>
  <si>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</si>
  <si>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</si>
  <si>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</si>
  <si>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</si>
  <si>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</si>
  <si>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</si>
  <si>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</si>
  <si>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</si>
  <si>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</si>
  <si>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</si>
  <si>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</si>
  <si>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</si>
  <si>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</si>
  <si>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</si>
  <si>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</si>
  <si>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</si>
  <si>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</si>
  <si>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</si>
  <si>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</si>
  <si>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</si>
  <si>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</si>
  <si>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</si>
  <si>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</si>
  <si>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</si>
  <si>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</si>
  <si>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</si>
  <si>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</si>
  <si>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</si>
  <si>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</si>
  <si>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</si>
  <si>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</si>
  <si>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</si>
  <si>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</si>
  <si>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</si>
  <si>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</si>
  <si>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</si>
  <si>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</si>
  <si>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</si>
  <si>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</si>
  <si>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</si>
  <si>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</si>
  <si>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</si>
  <si>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</si>
  <si>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</si>
  <si>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</si>
  <si>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</si>
  <si>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</si>
  <si>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</si>
  <si>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</si>
  <si>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</si>
  <si>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</si>
  <si>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</si>
  <si>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</si>
  <si>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</si>
  <si>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</si>
  <si>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</si>
  <si>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</si>
  <si>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</si>
  <si>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</si>
  <si>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</si>
  <si>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</si>
  <si>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</si>
  <si>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</si>
  <si>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</si>
  <si>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</si>
  <si>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</si>
  <si>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</si>
  <si>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</si>
  <si>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</si>
  <si>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</si>
  <si>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</si>
  <si>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</si>
  <si>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</si>
  <si>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</si>
  <si>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</si>
  <si>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</si>
  <si>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</si>
  <si>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</si>
  <si>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</si>
  <si>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</si>
  <si>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</si>
  <si>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</si>
  <si>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</si>
  <si>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</si>
  <si>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</si>
  <si>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</si>
  <si>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</si>
  <si>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</si>
  <si>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</si>
  <si>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</si>
  <si>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</si>
  <si>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</si>
  <si>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</si>
  <si>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</si>
  <si>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</si>
  <si>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</si>
  <si>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</si>
  <si>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</si>
  <si>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</si>
  <si>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</si>
  <si>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</si>
  <si>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</si>
  <si>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</si>
  <si>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</si>
  <si>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</si>
  <si>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</si>
  <si>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</si>
  <si>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</si>
  <si>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</si>
  <si>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</si>
  <si>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</si>
  <si>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</si>
  <si>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</si>
  <si>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</si>
  <si>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</si>
  <si>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</si>
  <si>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</si>
  <si>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</si>
  <si>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</si>
  <si>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</si>
  <si>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</si>
  <si>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</si>
  <si>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</si>
  <si>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</si>
  <si>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</si>
  <si>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</si>
  <si>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</si>
  <si>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</si>
  <si>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</si>
  <si>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</si>
  <si>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</si>
  <si>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</si>
  <si>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</si>
  <si>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</si>
  <si>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</si>
  <si>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</si>
  <si>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</si>
  <si>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</si>
  <si>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</si>
  <si>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</si>
  <si>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</si>
  <si>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</si>
  <si>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</si>
  <si>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</si>
  <si>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</si>
  <si>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</si>
  <si>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</si>
  <si>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</si>
  <si>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</si>
  <si>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</si>
  <si>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</si>
  <si>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</si>
  <si>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</si>
  <si>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</si>
  <si>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</si>
  <si>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</si>
  <si>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</si>
  <si>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</si>
  <si>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</si>
  <si>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</si>
  <si>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</si>
  <si>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</si>
  <si>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</si>
  <si>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</si>
  <si>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</si>
  <si>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</si>
  <si>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</si>
  <si>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</si>
  <si>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</si>
  <si>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</si>
  <si>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</si>
  <si>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</si>
  <si>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</si>
  <si>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</si>
  <si>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</si>
  <si>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</si>
  <si>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</si>
  <si>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</si>
  <si>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</si>
  <si>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</si>
  <si>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</si>
  <si>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</si>
  <si>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</si>
  <si>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</si>
  <si>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</si>
  <si>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</si>
  <si>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</si>
  <si>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</si>
  <si>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</si>
  <si>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</si>
  <si>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</si>
  <si>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</si>
  <si>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</si>
  <si>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</si>
  <si>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</si>
  <si>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</si>
  <si>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</si>
  <si>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</si>
  <si>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</si>
  <si>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</si>
  <si>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</si>
  <si>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</si>
  <si>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</si>
  <si>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</si>
  <si>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</si>
  <si>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</si>
  <si>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</si>
  <si>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</si>
  <si>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</si>
  <si>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</si>
  <si>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</si>
  <si>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</si>
  <si>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</si>
  <si>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</si>
  <si>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</si>
  <si>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</si>
  <si>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</si>
  <si>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</si>
  <si>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</si>
  <si>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</si>
  <si>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</si>
  <si>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</si>
  <si>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</si>
  <si>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</si>
  <si>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</si>
  <si>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</si>
  <si>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</si>
  <si>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</si>
  <si>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</si>
  <si>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</si>
  <si>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</si>
  <si>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</si>
  <si>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</si>
  <si>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</si>
  <si>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</si>
  <si>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</si>
  <si>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</si>
  <si>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</si>
  <si>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</si>
  <si>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</si>
  <si>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</si>
  <si>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</si>
  <si>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</si>
  <si>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</si>
  <si>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</si>
  <si>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</si>
  <si>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</si>
  <si>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</si>
  <si>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</si>
  <si>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</si>
  <si>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</si>
  <si>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</si>
  <si>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</si>
  <si>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</si>
  <si>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</si>
  <si>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</si>
  <si>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</si>
  <si>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</si>
  <si>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</si>
  <si>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</si>
  <si>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</si>
  <si>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</si>
  <si>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</si>
  <si>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</si>
  <si>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</si>
  <si>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</si>
  <si>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</si>
  <si>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</si>
  <si>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</si>
  <si>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</si>
  <si>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</si>
  <si>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</si>
  <si>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</si>
  <si>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</si>
  <si>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</si>
  <si>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</si>
  <si>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</si>
  <si>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</si>
  <si>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</si>
  <si>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</si>
  <si>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</si>
  <si>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</si>
  <si>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</si>
  <si>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</si>
  <si>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</si>
  <si>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</si>
  <si>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</si>
  <si>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</si>
  <si>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</si>
  <si>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</si>
  <si>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</si>
  <si>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</si>
  <si>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</si>
  <si>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</si>
  <si>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</si>
  <si>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</si>
  <si>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</si>
  <si>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</si>
  <si>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</si>
  <si>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</si>
  <si>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</si>
  <si>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</si>
  <si>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</si>
  <si>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</si>
  <si>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</si>
  <si>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</si>
  <si>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</si>
  <si>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</si>
  <si>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</si>
  <si>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</si>
  <si>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</si>
  <si>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</si>
  <si>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</si>
  <si>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</si>
  <si>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</si>
  <si>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</si>
  <si>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</si>
  <si>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</si>
  <si>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</si>
  <si>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</si>
  <si>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</si>
  <si>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</si>
  <si>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</si>
  <si>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</si>
  <si>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</si>
  <si>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</si>
  <si>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</si>
  <si>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</si>
  <si>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</si>
  <si>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</si>
  <si>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</si>
  <si>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</si>
  <si>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</si>
  <si>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</si>
  <si>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</si>
  <si>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</si>
  <si>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</si>
  <si>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</si>
  <si>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</si>
  <si>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</si>
  <si>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</si>
  <si>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</si>
  <si>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</si>
  <si>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</si>
  <si>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</si>
  <si>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</si>
  <si>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</si>
  <si>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</si>
  <si>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</si>
  <si>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</si>
  <si>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</si>
  <si>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</si>
  <si>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</si>
  <si>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</si>
  <si>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</si>
  <si>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</si>
  <si>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</si>
  <si>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</si>
  <si>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</si>
  <si>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</si>
  <si>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</si>
  <si>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</si>
  <si>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</si>
  <si>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</si>
  <si>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</si>
  <si>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</si>
  <si>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</si>
  <si>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</si>
  <si>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</si>
  <si>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</si>
  <si>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</si>
  <si>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</si>
  <si>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</si>
  <si>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</si>
  <si>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</si>
  <si>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</si>
  <si>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</si>
  <si>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</si>
  <si>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</si>
  <si>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</si>
  <si>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</si>
  <si>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</si>
  <si>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</si>
  <si>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</si>
  <si>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</si>
  <si>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</si>
  <si>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</si>
  <si>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</si>
  <si>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</si>
  <si>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</si>
  <si>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</si>
  <si>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</si>
  <si>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</si>
  <si>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</si>
  <si>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</si>
  <si>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</si>
  <si>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</si>
  <si>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</si>
  <si>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</si>
  <si>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</si>
  <si>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</si>
  <si>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</si>
  <si>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</si>
  <si>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</si>
  <si>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</si>
  <si>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</si>
  <si>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</si>
  <si>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</si>
  <si>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</si>
  <si>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</si>
  <si>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</si>
  <si>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</si>
  <si>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</si>
  <si>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</si>
  <si>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</si>
  <si>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</si>
  <si>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</si>
  <si>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</si>
  <si>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</si>
  <si>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</si>
  <si>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</si>
  <si>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</si>
  <si>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</si>
  <si>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</si>
  <si>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</si>
  <si>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</si>
  <si>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</si>
  <si>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</si>
  <si>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</si>
  <si>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</si>
  <si>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</si>
  <si>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</si>
  <si>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</si>
  <si>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</si>
  <si>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</si>
  <si>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</si>
  <si>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</si>
  <si>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</si>
  <si>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</si>
  <si>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</si>
  <si>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</si>
  <si>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</si>
  <si>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</si>
  <si>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</si>
  <si>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</si>
  <si>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</si>
  <si>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</si>
  <si>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</si>
  <si>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</si>
  <si>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</si>
  <si>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</si>
  <si>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</si>
  <si>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</si>
  <si>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</si>
  <si>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</si>
  <si>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</si>
  <si>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</si>
  <si>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</si>
  <si>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</si>
  <si>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</si>
  <si>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</si>
  <si>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</si>
  <si>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</si>
  <si>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</si>
  <si>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</si>
  <si>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</si>
  <si>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</si>
  <si>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</si>
  <si>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</si>
  <si>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</si>
  <si>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</si>
  <si>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</si>
  <si>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</si>
  <si>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</si>
  <si>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</si>
  <si>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</si>
  <si>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</si>
  <si>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</si>
  <si>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</si>
  <si>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</si>
  <si>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</si>
  <si>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</si>
  <si>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</si>
  <si>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</si>
  <si>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</si>
  <si>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</si>
  <si>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</si>
  <si>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</si>
  <si>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</si>
  <si>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</si>
  <si>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</si>
  <si>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</si>
  <si>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</si>
  <si>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</si>
  <si>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</si>
  <si>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</si>
  <si>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</si>
  <si>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</si>
  <si>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</si>
  <si>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</si>
  <si>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</si>
  <si>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</si>
  <si>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</si>
  <si>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</si>
  <si>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</si>
  <si>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</si>
  <si>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</si>
  <si>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</si>
  <si>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</si>
  <si>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</si>
  <si>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</si>
  <si>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</si>
  <si>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</si>
  <si>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</si>
  <si>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</si>
  <si>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</si>
  <si>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</si>
  <si>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</si>
  <si>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</si>
  <si>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</si>
  <si>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</si>
  <si>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</si>
  <si>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</si>
  <si>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</si>
  <si>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</si>
  <si>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</si>
  <si>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</si>
  <si>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</si>
  <si>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</si>
  <si>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</si>
  <si>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</si>
  <si>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</si>
  <si>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</si>
  <si>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</si>
  <si>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</si>
  <si>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</si>
  <si>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</si>
  <si>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</si>
  <si>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</si>
  <si>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</si>
  <si>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</si>
  <si>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</si>
  <si>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</si>
  <si>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</si>
  <si>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</si>
  <si>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</si>
  <si>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</si>
  <si>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</si>
  <si>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</si>
  <si>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</si>
  <si>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</si>
  <si>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</si>
  <si>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</si>
  <si>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</si>
  <si>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</si>
  <si>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</si>
  <si>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</si>
  <si>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</si>
  <si>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</si>
  <si>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</si>
  <si>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</si>
  <si>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</si>
  <si>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</si>
  <si>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</si>
  <si>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</si>
  <si>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</si>
  <si>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</si>
  <si>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</si>
  <si>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</si>
  <si>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</si>
  <si>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</si>
  <si>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</si>
  <si>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</si>
  <si>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</si>
  <si>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</si>
  <si>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</si>
  <si>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</si>
  <si>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</si>
  <si>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</si>
  <si>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</si>
  <si>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</si>
  <si>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</si>
  <si>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</si>
  <si>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</si>
  <si>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</si>
  <si>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</si>
  <si>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</si>
  <si>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</si>
  <si>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</si>
  <si>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</si>
  <si>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</si>
  <si>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</si>
  <si>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</si>
  <si>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</si>
  <si>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</si>
  <si>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</si>
  <si>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</si>
  <si>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</si>
  <si>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</si>
  <si>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</si>
  <si>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</si>
  <si>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</si>
  <si>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</si>
  <si>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</si>
  <si>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</si>
  <si>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</si>
  <si>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</si>
  <si>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</si>
  <si>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</si>
  <si>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</si>
  <si>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</si>
  <si>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</si>
  <si>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</si>
  <si>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</si>
  <si>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</si>
  <si>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</si>
  <si>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</si>
  <si>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</si>
  <si>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</si>
  <si>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</si>
  <si>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</si>
  <si>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</si>
  <si>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</si>
  <si>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</si>
  <si>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</si>
  <si>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</si>
  <si>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</si>
  <si>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</si>
  <si>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</si>
  <si>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</si>
  <si>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</si>
  <si>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</si>
  <si>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</si>
  <si>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</si>
  <si>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</si>
  <si>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</si>
  <si>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</si>
  <si>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</si>
  <si>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</si>
  <si>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</si>
  <si>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</si>
  <si>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</si>
  <si>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</si>
  <si>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</si>
  <si>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</si>
  <si>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</si>
  <si>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</si>
  <si>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</si>
  <si>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</si>
  <si>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</si>
  <si>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</si>
  <si>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</si>
  <si>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</si>
  <si>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</si>
  <si>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</si>
  <si>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</si>
  <si>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</si>
  <si>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</si>
  <si>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</si>
  <si>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</si>
  <si>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</si>
  <si>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</si>
  <si>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</si>
  <si>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</si>
  <si>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</si>
  <si>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</si>
  <si>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</si>
  <si>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</si>
  <si>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</si>
  <si>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</si>
  <si>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</si>
  <si>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</si>
  <si>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</si>
  <si>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</si>
  <si>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</si>
  <si>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</si>
  <si>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</si>
  <si>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</si>
  <si>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</si>
  <si>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</si>
  <si>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</si>
  <si>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</si>
  <si>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</si>
  <si>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</si>
  <si>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</si>
  <si>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</si>
  <si>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</si>
  <si>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</si>
  <si>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</si>
  <si>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</si>
  <si>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</si>
  <si>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</si>
  <si>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</si>
  <si>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</si>
  <si>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</si>
  <si>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</si>
  <si>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</si>
  <si>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</si>
  <si>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</si>
  <si>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</si>
  <si>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</si>
  <si>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</si>
  <si>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</si>
  <si>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</si>
  <si>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</si>
  <si>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</si>
  <si>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</si>
  <si>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</si>
  <si>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</si>
  <si>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</si>
  <si>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</si>
  <si>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</si>
  <si>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</si>
  <si>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</si>
  <si>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</si>
  <si>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</si>
  <si>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</si>
  <si>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</si>
  <si>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</si>
  <si>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</si>
  <si>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</si>
  <si>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</si>
  <si>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</si>
  <si>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</si>
  <si>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</si>
  <si>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</si>
  <si>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</si>
  <si>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</si>
  <si>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</si>
  <si>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</si>
  <si>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</si>
  <si>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</si>
  <si>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</si>
  <si>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</si>
  <si>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</si>
  <si>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</si>
  <si>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</si>
  <si>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</si>
  <si>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</si>
  <si>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</si>
  <si>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</si>
  <si>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</si>
  <si>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</si>
  <si>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</si>
  <si>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</si>
  <si>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</si>
  <si>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</si>
  <si>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</si>
  <si>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</si>
  <si>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</si>
  <si>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</si>
  <si>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</si>
  <si>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</si>
  <si>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</si>
  <si>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</si>
  <si>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</si>
  <si>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</si>
  <si>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</si>
  <si>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</si>
  <si>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</si>
  <si>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</si>
  <si>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</si>
  <si>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</si>
  <si>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</si>
  <si>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</si>
  <si>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</si>
  <si>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</si>
  <si>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</si>
  <si>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</si>
  <si>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</si>
  <si>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</si>
  <si>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</si>
  <si>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</si>
  <si>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</si>
  <si>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</si>
  <si>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</si>
  <si>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</si>
  <si>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</si>
  <si>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</si>
  <si>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</si>
  <si>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</si>
  <si>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</si>
  <si>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</si>
  <si>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</si>
  <si>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</si>
  <si>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</si>
  <si>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</si>
  <si>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</si>
  <si>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</si>
  <si>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</si>
  <si>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</si>
  <si>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</si>
  <si>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</si>
  <si>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</si>
  <si>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</si>
  <si>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</si>
  <si>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</si>
  <si>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</si>
  <si>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</si>
  <si>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</si>
  <si>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</si>
  <si>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</si>
  <si>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</si>
  <si>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</si>
  <si>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</si>
  <si>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</si>
  <si>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</si>
  <si>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</si>
  <si>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</si>
  <si>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</si>
  <si>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</si>
  <si>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</si>
  <si>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</si>
  <si>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</si>
  <si>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</si>
  <si>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</si>
  <si>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</si>
  <si>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</si>
  <si>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</si>
  <si>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</si>
  <si>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</si>
  <si>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</si>
  <si>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</si>
  <si>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</si>
  <si>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</si>
  <si>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</si>
  <si>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</si>
  <si>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</si>
  <si>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</si>
  <si>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</si>
  <si>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</si>
  <si>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</si>
  <si>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</si>
  <si>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</si>
  <si>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</si>
  <si>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</si>
  <si>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</si>
  <si>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</si>
  <si>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</si>
  <si>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</si>
  <si>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</si>
  <si>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</si>
  <si>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</si>
  <si>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</si>
  <si>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</si>
  <si>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</si>
  <si>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</si>
  <si>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</si>
  <si>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</si>
  <si>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</si>
  <si>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</si>
  <si>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</si>
  <si>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</si>
  <si>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</si>
  <si>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</si>
  <si>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</si>
  <si>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</si>
  <si>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</si>
  <si>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</si>
  <si>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</si>
  <si>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</si>
  <si>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</si>
  <si>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</si>
  <si>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</si>
  <si>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</si>
  <si>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</si>
  <si>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</si>
  <si>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</si>
  <si>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</si>
  <si>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</si>
  <si>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</si>
  <si>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</si>
  <si>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</si>
  <si>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</si>
  <si>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</si>
  <si>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</si>
  <si>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</si>
  <si>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</si>
  <si>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</si>
  <si>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</si>
  <si>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</si>
  <si>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</si>
  <si>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</si>
  <si>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</si>
  <si>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</si>
  <si>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</si>
  <si>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</si>
  <si>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</si>
  <si>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</si>
  <si>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</si>
  <si>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</si>
  <si>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</si>
  <si>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</si>
  <si>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</si>
  <si>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</si>
  <si>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</si>
  <si>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</si>
  <si>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</si>
  <si>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</si>
  <si>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</si>
  <si>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</si>
  <si>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</si>
  <si>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</si>
  <si>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</si>
  <si>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</si>
  <si>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</si>
  <si>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</si>
  <si>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</si>
  <si>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</si>
  <si>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</si>
  <si>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</si>
  <si>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</si>
  <si>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</si>
  <si>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</si>
  <si>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</si>
  <si>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</si>
  <si>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</si>
  <si>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</si>
  <si>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</si>
  <si>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</si>
  <si>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</si>
  <si>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</si>
  <si>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</si>
  <si>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</si>
  <si>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</si>
  <si>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</si>
  <si>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</si>
  <si>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</si>
  <si>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</si>
  <si>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</si>
  <si>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</si>
  <si>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</si>
  <si>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</si>
  <si>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</si>
  <si>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</si>
  <si>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</si>
  <si>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</si>
  <si>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</si>
  <si>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</si>
  <si>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</si>
  <si>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</si>
  <si>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</si>
  <si>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</si>
  <si>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</si>
  <si>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</si>
  <si>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</si>
  <si>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</si>
  <si>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</si>
  <si>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</si>
  <si>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</si>
  <si>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</si>
  <si>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</si>
  <si>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</si>
  <si>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</si>
  <si>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</si>
  <si>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</si>
  <si>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</si>
  <si>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</si>
  <si>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</si>
  <si>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</si>
  <si>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</si>
  <si>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</si>
  <si>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</si>
  <si>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</si>
  <si>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</si>
  <si>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</si>
  <si>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</si>
  <si>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</si>
  <si>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</si>
  <si>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</si>
  <si>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</si>
  <si>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</si>
  <si>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</si>
  <si>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</si>
  <si>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</si>
  <si>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</si>
  <si>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</si>
  <si>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</si>
  <si>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</si>
  <si>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</si>
  <si>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</si>
  <si>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</si>
  <si>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</si>
  <si>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</si>
  <si>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</si>
  <si>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</si>
  <si>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</si>
  <si>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</si>
  <si>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</si>
  <si>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</si>
  <si>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</si>
  <si>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</si>
  <si>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</si>
  <si>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</si>
  <si>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</si>
  <si>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</si>
  <si>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</si>
  <si>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</si>
  <si>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</si>
  <si>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</si>
  <si>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</si>
  <si>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</si>
  <si>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</si>
  <si>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</si>
  <si>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</si>
  <si>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</si>
  <si>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</si>
  <si>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</si>
  <si>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</si>
  <si>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</si>
  <si>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</si>
  <si>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</si>
  <si>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</si>
  <si>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</si>
  <si>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</si>
  <si>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</si>
  <si>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</si>
  <si>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</si>
  <si>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</si>
  <si>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</si>
  <si>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</si>
  <si>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</si>
  <si>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</si>
  <si>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</si>
  <si>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</si>
  <si>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</si>
  <si>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</si>
  <si>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</si>
  <si>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</si>
  <si>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</si>
  <si>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</si>
  <si>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</si>
  <si>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</si>
  <si>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</si>
  <si>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</si>
  <si>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</si>
  <si>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</si>
  <si>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</si>
  <si>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</si>
  <si>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</si>
  <si>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</si>
  <si>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</si>
  <si>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</si>
  <si>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</si>
  <si>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</si>
  <si>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</si>
  <si>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</si>
  <si>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</si>
  <si>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</si>
  <si>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</si>
  <si>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</si>
  <si>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</si>
  <si>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</si>
  <si>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</si>
  <si>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</si>
  <si>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</si>
  <si>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</si>
  <si>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</si>
  <si>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</si>
  <si>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</si>
  <si>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</si>
  <si>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</si>
  <si>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</si>
  <si>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</si>
  <si>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</si>
  <si>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</si>
  <si>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</si>
  <si>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</si>
  <si>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</si>
  <si>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</si>
  <si>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</si>
  <si>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</si>
  <si>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</si>
  <si>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</si>
  <si>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</si>
  <si>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</si>
  <si>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</si>
  <si>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</si>
  <si>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</si>
  <si>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</si>
  <si>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</si>
  <si>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</si>
  <si>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</si>
  <si>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</si>
  <si>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</si>
  <si>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</si>
  <si>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</si>
  <si>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</si>
  <si>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</si>
  <si>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</si>
  <si>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</si>
  <si>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</si>
  <si>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</si>
  <si>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</si>
  <si>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</si>
  <si>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</si>
  <si>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</si>
  <si>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</si>
  <si>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</si>
  <si>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</si>
  <si>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</si>
  <si>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</si>
  <si>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</si>
  <si>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</si>
  <si>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</si>
  <si>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</si>
  <si>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</si>
  <si>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</si>
  <si>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</si>
  <si>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</si>
  <si>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</si>
  <si>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</si>
  <si>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</si>
  <si>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</si>
  <si>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</si>
  <si>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</si>
  <si>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</si>
  <si>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</si>
  <si>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</si>
  <si>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</si>
  <si>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</si>
  <si>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</si>
  <si>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</si>
  <si>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</si>
  <si>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</si>
  <si>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</si>
  <si>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</si>
  <si>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</si>
  <si>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</si>
  <si>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</si>
  <si>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</si>
  <si>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</si>
  <si>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</si>
  <si>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</si>
  <si>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</si>
  <si>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</si>
  <si>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</si>
  <si>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</si>
  <si>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</si>
  <si>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</si>
  <si>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</si>
  <si>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</si>
  <si>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</si>
  <si>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</si>
  <si>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</si>
  <si>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</si>
  <si>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</si>
  <si>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</si>
  <si>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</si>
  <si>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</si>
  <si>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</si>
  <si>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</si>
  <si>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</si>
  <si>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</si>
  <si>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</si>
  <si>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</si>
  <si>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</si>
  <si>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</si>
  <si>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</si>
  <si>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</si>
  <si>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</si>
  <si>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</si>
  <si>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</si>
  <si>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</si>
  <si>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</si>
  <si>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</si>
  <si>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</si>
  <si>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</si>
  <si>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</si>
  <si>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</si>
  <si>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</si>
  <si>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</si>
  <si>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</si>
  <si>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</si>
  <si>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</si>
  <si>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</si>
  <si>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</si>
  <si>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</si>
  <si>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</si>
  <si>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</si>
  <si>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</si>
  <si>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</si>
  <si>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</si>
  <si>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</si>
  <si>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</si>
  <si>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</si>
  <si>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</si>
  <si>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</si>
  <si>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</si>
  <si>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</si>
  <si>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</si>
  <si>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</si>
  <si>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</si>
  <si>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</si>
  <si>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</si>
  <si>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</si>
  <si>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</si>
  <si>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</si>
  <si>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</si>
  <si>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</si>
  <si>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</si>
  <si>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</si>
  <si>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</si>
  <si>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</si>
  <si>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</si>
  <si>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</si>
  <si>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</si>
  <si>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</si>
  <si>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</si>
  <si>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</si>
  <si>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</si>
  <si>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</si>
  <si>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</si>
  <si>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</si>
  <si>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</si>
  <si>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</si>
  <si>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</si>
  <si>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</si>
  <si>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</si>
  <si>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</si>
  <si>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</si>
  <si>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</si>
  <si>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</si>
  <si>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</si>
  <si>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</si>
  <si>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</si>
  <si>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</si>
  <si>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</si>
  <si>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</si>
  <si>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</si>
  <si>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</si>
  <si>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</si>
  <si>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</si>
  <si>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</si>
  <si>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</si>
  <si>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</si>
  <si>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</si>
  <si>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</si>
  <si>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</si>
  <si>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</si>
  <si>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</si>
  <si>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</si>
  <si>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</si>
  <si>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</si>
  <si>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</si>
  <si>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</si>
  <si>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</si>
  <si>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</si>
  <si>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</si>
  <si>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</si>
  <si>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</si>
  <si>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</si>
  <si>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</si>
  <si>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</si>
  <si>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</si>
  <si>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</si>
  <si>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</si>
  <si>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</si>
  <si>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</si>
  <si>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</si>
  <si>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</si>
  <si>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</si>
  <si>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</si>
  <si>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</si>
  <si>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</si>
  <si>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</si>
  <si>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</si>
  <si>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</si>
  <si>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</si>
  <si>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</si>
  <si>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</si>
  <si>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</si>
  <si>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</si>
  <si>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</si>
  <si>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</si>
  <si>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</si>
  <si>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</si>
  <si>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</si>
  <si>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</si>
  <si>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</si>
  <si>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</si>
  <si>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</si>
  <si>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</si>
  <si>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</si>
  <si>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</si>
  <si>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</si>
  <si>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</si>
  <si>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</si>
  <si>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</si>
  <si>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</si>
  <si>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</si>
  <si>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</si>
  <si>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</si>
  <si>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</si>
  <si>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</si>
  <si>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</si>
  <si>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</si>
  <si>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</si>
  <si>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</si>
  <si>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</si>
  <si>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</si>
  <si>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</si>
  <si>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</si>
  <si>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</si>
  <si>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</si>
  <si>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</si>
  <si>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</si>
  <si>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</si>
  <si>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</si>
  <si>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</si>
  <si>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</si>
  <si>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</si>
  <si>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</si>
  <si>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</si>
  <si>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</si>
  <si>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</si>
  <si>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</si>
  <si>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</si>
  <si>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</si>
  <si>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</si>
  <si>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</si>
  <si>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</si>
  <si>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</si>
  <si>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</si>
  <si>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</si>
  <si>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</si>
  <si>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</si>
  <si>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</si>
  <si>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</si>
  <si>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</si>
  <si>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</si>
  <si>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</si>
  <si>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</si>
  <si>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</si>
  <si>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</si>
  <si>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</si>
  <si>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</si>
  <si>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</si>
  <si>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</si>
  <si>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</si>
  <si>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</si>
  <si>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</si>
  <si>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</si>
  <si>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</si>
  <si>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</si>
  <si>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</si>
  <si>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</si>
  <si>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</si>
  <si>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</si>
  <si>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</si>
  <si>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</si>
  <si>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</si>
  <si>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</si>
  <si>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</si>
  <si>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</si>
  <si>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</si>
  <si>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</si>
  <si>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</si>
  <si>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</si>
  <si>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</si>
  <si>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</si>
  <si>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</si>
  <si>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</si>
  <si>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</si>
  <si>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</si>
  <si>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</si>
  <si>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</si>
  <si>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</si>
  <si>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</si>
  <si>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</si>
  <si>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</si>
  <si>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</si>
  <si>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</si>
  <si>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</si>
  <si>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</si>
  <si>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</si>
  <si>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</si>
  <si>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</si>
  <si>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</si>
  <si>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</si>
  <si>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</si>
  <si>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</si>
  <si>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</si>
  <si>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</si>
  <si>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</si>
  <si>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</si>
  <si>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</si>
  <si>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</si>
  <si>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</si>
  <si>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</si>
  <si>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</si>
  <si>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</si>
  <si>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</si>
  <si>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</si>
  <si>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</si>
  <si>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</si>
  <si>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</si>
  <si>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</si>
  <si>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</si>
  <si>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</si>
  <si>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</si>
  <si>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</si>
  <si>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</si>
  <si>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</si>
  <si>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</si>
  <si>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</si>
  <si>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</si>
  <si>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</si>
  <si>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</si>
  <si>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</si>
  <si>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</si>
  <si>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</si>
  <si>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</si>
  <si>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</si>
  <si>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</si>
  <si>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</si>
  <si>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</si>
  <si>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</si>
  <si>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</si>
  <si>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</si>
  <si>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</si>
  <si>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</si>
  <si>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</si>
  <si>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</si>
  <si>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</si>
  <si>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</si>
  <si>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</si>
  <si>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</si>
  <si>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</si>
  <si>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</si>
  <si>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</si>
  <si>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</si>
  <si>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</si>
  <si>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</si>
  <si>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</si>
  <si>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</si>
  <si>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</si>
  <si>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</si>
  <si>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</si>
  <si>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</si>
  <si>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</si>
  <si>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</si>
  <si>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</si>
  <si>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</si>
  <si>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</si>
  <si>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</si>
  <si>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</si>
  <si>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</si>
  <si>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</si>
  <si>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</si>
  <si>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</si>
  <si>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</si>
  <si>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</si>
  <si>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</si>
  <si>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</si>
  <si>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</si>
  <si>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</si>
  <si>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</si>
  <si>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</si>
  <si>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</si>
  <si>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</si>
  <si>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</si>
  <si>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</si>
  <si>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</si>
  <si>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</si>
  <si>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</si>
  <si>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</si>
  <si>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</si>
  <si>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</si>
  <si>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</si>
  <si>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</si>
  <si>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</si>
  <si>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</si>
  <si>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</si>
  <si>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</si>
  <si>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</si>
  <si>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</si>
  <si>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</si>
  <si>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</si>
  <si>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</si>
  <si>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</si>
  <si>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</si>
  <si>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</si>
  <si>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</si>
  <si>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</si>
  <si>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</si>
  <si>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</si>
  <si>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</si>
  <si>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</si>
  <si>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</si>
  <si>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</si>
  <si>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</si>
  <si>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</si>
  <si>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</si>
  <si>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</si>
  <si>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</si>
  <si>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</si>
  <si>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</si>
  <si>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</si>
  <si>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</si>
  <si>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</si>
  <si>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</si>
  <si>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</si>
  <si>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</si>
  <si>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</si>
  <si>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</si>
  <si>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</si>
  <si>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</si>
  <si>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</si>
  <si>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</si>
  <si>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</si>
  <si>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</si>
  <si>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</si>
  <si>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</si>
  <si>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</si>
  <si>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</si>
  <si>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</si>
  <si>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</si>
  <si>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</si>
  <si>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</si>
  <si>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</si>
  <si>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</si>
  <si>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</si>
  <si>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</si>
  <si>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</si>
  <si>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</si>
  <si>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</si>
  <si>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</si>
  <si>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</si>
  <si>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</si>
  <si>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</si>
  <si>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</si>
  <si>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</si>
  <si>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</si>
  <si>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</si>
  <si>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</si>
  <si>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</si>
  <si>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</si>
  <si>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</si>
  <si>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</si>
  <si>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</si>
  <si>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</si>
  <si>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</si>
  <si>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</si>
  <si>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</si>
  <si>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</si>
  <si>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</si>
  <si>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</si>
  <si>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</si>
  <si>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</si>
  <si>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</si>
  <si>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</si>
  <si>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</si>
  <si>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</si>
  <si>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</si>
  <si>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</si>
  <si>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</si>
  <si>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</si>
  <si>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</si>
  <si>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</si>
  <si>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</si>
  <si>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</si>
  <si>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</si>
  <si>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</si>
  <si>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</si>
  <si>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</si>
  <si>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</si>
  <si>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</si>
  <si>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</si>
  <si>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</si>
  <si>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</si>
  <si>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</si>
  <si>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</si>
  <si>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</si>
  <si>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</si>
  <si>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</si>
  <si>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</si>
  <si>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</si>
  <si>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</si>
  <si>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</si>
  <si>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</si>
  <si>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</si>
  <si>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</si>
  <si>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</si>
  <si>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</si>
  <si>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</si>
  <si>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</si>
  <si>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</si>
  <si>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</si>
  <si>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</si>
  <si>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</si>
  <si>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</si>
  <si>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</si>
  <si>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</si>
  <si>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</si>
  <si>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</si>
  <si>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</si>
  <si>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</si>
  <si>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</si>
  <si>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</si>
  <si>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</si>
  <si>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</si>
  <si>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</si>
  <si>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</si>
  <si>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</si>
  <si>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</si>
  <si>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</si>
  <si>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</si>
  <si>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</si>
  <si>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</si>
  <si>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</si>
  <si>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</si>
  <si>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</si>
  <si>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</si>
  <si>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</si>
  <si>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</si>
  <si>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</si>
  <si>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</si>
  <si>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</si>
  <si>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</si>
  <si>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</si>
  <si>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</si>
  <si>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</si>
  <si>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</si>
  <si>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</si>
  <si>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</si>
  <si>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</si>
  <si>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</si>
  <si>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</si>
  <si>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</si>
  <si>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</si>
  <si>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</si>
  <si>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</si>
  <si>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</si>
  <si>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</si>
  <si>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</si>
  <si>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</si>
  <si>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</si>
  <si>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</si>
  <si>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</si>
  <si>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</si>
  <si>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</si>
  <si>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</si>
  <si>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</si>
  <si>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</si>
  <si>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</si>
  <si>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</si>
  <si>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</si>
  <si>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</si>
  <si>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</si>
  <si>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</si>
  <si>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</si>
  <si>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</si>
  <si>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</si>
  <si>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</si>
  <si>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</si>
  <si>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</si>
  <si>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</si>
  <si>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</si>
  <si>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</si>
  <si>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</si>
  <si>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</si>
  <si>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</si>
  <si>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</si>
  <si>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</si>
  <si>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</si>
  <si>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</si>
  <si>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</si>
  <si>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</si>
  <si>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</si>
  <si>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</si>
  <si>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</si>
  <si>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</si>
  <si>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</si>
  <si>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</si>
  <si>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</si>
  <si>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</si>
  <si>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</si>
  <si>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</si>
  <si>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</si>
  <si>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</si>
  <si>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</si>
  <si>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</si>
  <si>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</si>
  <si>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</si>
  <si>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</si>
  <si>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</si>
  <si>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</si>
  <si>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</si>
  <si>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</si>
  <si>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</si>
  <si>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</si>
  <si>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</si>
  <si>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</si>
  <si>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</si>
  <si>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</si>
  <si>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</si>
  <si>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</si>
  <si>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</si>
  <si>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</si>
  <si>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</si>
  <si>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</si>
  <si>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</si>
  <si>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</si>
  <si>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</si>
  <si>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</si>
  <si>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</si>
  <si>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</si>
  <si>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</si>
  <si>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</si>
  <si>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</si>
  <si>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</si>
  <si>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</si>
  <si>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</si>
  <si>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</si>
  <si>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</si>
  <si>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</si>
  <si>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</si>
  <si>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</si>
  <si>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</si>
  <si>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</si>
  <si>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</si>
  <si>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</si>
  <si>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</si>
  <si>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</si>
  <si>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</si>
  <si>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</si>
  <si>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</si>
  <si>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</si>
  <si>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</si>
  <si>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</si>
  <si>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</si>
  <si>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</si>
  <si>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</si>
  <si>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</si>
  <si>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</si>
  <si>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</si>
  <si>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</si>
  <si>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</si>
  <si>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</si>
  <si>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</si>
  <si>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</si>
  <si>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</si>
  <si>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</si>
  <si>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</si>
  <si>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</si>
  <si>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</si>
  <si>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</si>
  <si>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</si>
  <si>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</si>
  <si>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</si>
  <si>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</si>
  <si>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</si>
  <si>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</si>
  <si>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</si>
  <si>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</si>
  <si>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</si>
  <si>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</si>
  <si>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</si>
  <si>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</si>
  <si>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</si>
  <si>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</si>
  <si>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</si>
  <si>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</si>
  <si>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</si>
  <si>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</si>
  <si>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</si>
  <si>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</si>
  <si>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</si>
  <si>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</si>
  <si>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</si>
  <si>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</si>
  <si>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</si>
  <si>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</si>
  <si>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</si>
  <si>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</si>
  <si>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</si>
  <si>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</si>
  <si>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</si>
  <si>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</si>
  <si>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</si>
  <si>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</si>
  <si>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</si>
  <si>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</si>
  <si>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</si>
  <si>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</si>
  <si>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</si>
  <si>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</si>
  <si>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</si>
  <si>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</si>
  <si>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</si>
  <si>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</si>
  <si>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</si>
  <si>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</si>
  <si>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</si>
  <si>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</si>
  <si>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</si>
  <si>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</si>
  <si>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</si>
  <si>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</si>
  <si>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</si>
  <si>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</si>
  <si>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</si>
  <si>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</si>
  <si>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</si>
  <si>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</si>
  <si>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</si>
  <si>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</si>
  <si>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</si>
  <si>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</si>
  <si>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</si>
  <si>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</si>
  <si>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</si>
  <si>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</si>
  <si>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</si>
  <si>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</si>
  <si>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</si>
  <si>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</si>
  <si>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</si>
  <si>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</si>
  <si>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</si>
  <si>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</si>
  <si>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</si>
  <si>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</si>
  <si>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</si>
  <si>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</si>
  <si>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</si>
  <si>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</si>
  <si>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</si>
  <si>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</si>
  <si>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</si>
  <si>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</si>
  <si>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</si>
  <si>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</si>
  <si>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</si>
  <si>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</si>
  <si>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</si>
  <si>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</si>
  <si>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</si>
  <si>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</si>
  <si>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</si>
  <si>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</si>
  <si>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</si>
  <si>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</si>
  <si>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</si>
  <si>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</si>
  <si>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</si>
  <si>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</si>
  <si>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</si>
  <si>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</si>
  <si>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</si>
  <si>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</si>
  <si>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</si>
  <si>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</si>
  <si>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</si>
  <si>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</si>
  <si>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</si>
  <si>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</si>
  <si>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</si>
  <si>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</si>
  <si>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</si>
  <si>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</si>
  <si>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</si>
  <si>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</si>
  <si>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</si>
  <si>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</si>
  <si>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</si>
  <si>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</si>
  <si>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</si>
  <si>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</si>
  <si>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</si>
  <si>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</si>
  <si>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</si>
  <si>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</si>
  <si>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</si>
  <si>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</si>
  <si>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</si>
  <si>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</si>
  <si>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</si>
  <si>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</si>
  <si>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</si>
  <si>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</si>
  <si>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</si>
  <si>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</si>
  <si>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</si>
  <si>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</si>
  <si>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</si>
  <si>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</si>
  <si>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</si>
  <si>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</si>
  <si>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</si>
  <si>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</si>
  <si>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</si>
  <si>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</si>
  <si>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</si>
  <si>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</si>
  <si>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</si>
  <si>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</si>
  <si>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</si>
  <si>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</si>
  <si>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</si>
  <si>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</si>
  <si>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</si>
  <si>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</si>
  <si>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</si>
  <si>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</si>
  <si>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</si>
  <si>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</si>
  <si>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</si>
  <si>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</si>
  <si>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</si>
  <si>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</si>
  <si>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</si>
  <si>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</si>
  <si>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</si>
  <si>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</si>
  <si>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</si>
  <si>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</si>
  <si>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</si>
  <si>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</si>
  <si>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</si>
  <si>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</si>
  <si>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</si>
  <si>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</si>
  <si>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</si>
  <si>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</si>
  <si>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</si>
  <si>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</si>
  <si>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</si>
  <si>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</si>
  <si>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</si>
  <si>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</si>
  <si>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</si>
  <si>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</si>
  <si>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</si>
  <si>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</si>
  <si>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</si>
  <si>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</si>
  <si>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</si>
  <si>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</si>
  <si>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</si>
  <si>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</si>
  <si>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</si>
  <si>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</si>
  <si>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</si>
  <si>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</si>
  <si>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</si>
  <si>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</si>
  <si>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</si>
  <si>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</si>
  <si>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</si>
  <si>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</si>
  <si>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</si>
  <si>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</si>
  <si>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</si>
  <si>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</si>
  <si>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</si>
  <si>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</si>
  <si>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</si>
  <si>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</si>
  <si>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</si>
  <si>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</si>
  <si>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</si>
  <si>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</si>
  <si>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</si>
  <si>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</si>
  <si>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</si>
  <si>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</si>
  <si>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</si>
  <si>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</si>
  <si>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</si>
  <si>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</si>
  <si>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</si>
  <si>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</si>
  <si>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</si>
  <si>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</si>
  <si>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</si>
  <si>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</si>
  <si>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</si>
  <si>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</si>
  <si>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</si>
  <si>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</si>
  <si>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</si>
  <si>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</si>
  <si>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</si>
  <si>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</si>
  <si>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</si>
  <si>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</si>
  <si>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</si>
  <si>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</si>
  <si>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</si>
  <si>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</si>
  <si>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</si>
  <si>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</si>
  <si>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</si>
  <si>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</si>
  <si>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</si>
  <si>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</si>
  <si>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</si>
  <si>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</si>
  <si>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</si>
  <si>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</si>
  <si>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</si>
  <si>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</si>
  <si>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</si>
  <si>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</si>
  <si>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</si>
  <si>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</si>
  <si>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</si>
  <si>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</si>
  <si>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</si>
  <si>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</si>
  <si>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</si>
  <si>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</si>
  <si>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</si>
  <si>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</si>
  <si>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</si>
  <si>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</si>
  <si>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</si>
  <si>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</si>
  <si>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</si>
  <si>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</si>
  <si>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</si>
  <si>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</si>
  <si>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</si>
  <si>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</si>
  <si>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</si>
  <si>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</si>
  <si>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</si>
  <si>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</si>
  <si>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</si>
  <si>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</si>
  <si>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</si>
  <si>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</si>
  <si>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</si>
  <si>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</si>
  <si>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</si>
  <si>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</si>
  <si>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</si>
  <si>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</si>
  <si>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</si>
  <si>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</si>
  <si>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</si>
  <si>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</si>
  <si>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</si>
  <si>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</si>
  <si>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</si>
  <si>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</si>
  <si>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</si>
  <si>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</si>
  <si>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</si>
  <si>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</si>
  <si>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</si>
  <si>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</si>
  <si>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</si>
  <si>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</si>
  <si>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</si>
  <si>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</si>
  <si>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</si>
  <si>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</si>
  <si>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</si>
  <si>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</si>
  <si>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</si>
  <si>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</si>
  <si>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</si>
  <si>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</si>
  <si>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</si>
  <si>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</si>
  <si>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</si>
  <si>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</si>
  <si>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</si>
  <si>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</si>
  <si>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</si>
  <si>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</si>
  <si>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</si>
  <si>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</si>
  <si>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</si>
  <si>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</si>
  <si>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</si>
  <si>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</si>
  <si>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</si>
  <si>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</si>
  <si>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</si>
  <si>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</si>
  <si>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</si>
  <si>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</si>
  <si>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</si>
  <si>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</si>
  <si>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</si>
  <si>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</si>
  <si>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</si>
  <si>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</si>
  <si>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</si>
  <si>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</si>
  <si>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</si>
  <si>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</si>
  <si>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</si>
  <si>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</si>
  <si>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</si>
  <si>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</si>
  <si>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</si>
  <si>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</si>
  <si>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</si>
  <si>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</si>
  <si>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</si>
  <si>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</si>
  <si>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</si>
  <si>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</si>
  <si>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</si>
  <si>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</si>
  <si>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</si>
  <si>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</si>
  <si>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</si>
  <si>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</si>
  <si>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</si>
  <si>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</si>
  <si>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</si>
  <si>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</si>
  <si>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</si>
  <si>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</si>
  <si>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</si>
  <si>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</si>
  <si>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</si>
  <si>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</si>
  <si>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</si>
  <si>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</si>
  <si>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</si>
  <si>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</si>
  <si>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</si>
  <si>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</si>
  <si>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</si>
  <si>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</si>
  <si>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</si>
  <si>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</si>
  <si>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</si>
  <si>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</si>
  <si>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</si>
  <si>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</si>
  <si>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</si>
  <si>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</si>
  <si>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</si>
  <si>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</si>
  <si>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</si>
  <si>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</si>
  <si>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</si>
  <si>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</si>
  <si>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</si>
  <si>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</si>
  <si>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</si>
  <si>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</si>
  <si>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</si>
  <si>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</si>
  <si>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</si>
  <si>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</si>
  <si>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</si>
  <si>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</si>
  <si>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</si>
  <si>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</si>
  <si>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</si>
  <si>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</si>
  <si>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</si>
  <si>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</si>
  <si>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</si>
  <si>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</si>
  <si>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</si>
  <si>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</si>
  <si>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</si>
  <si>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</si>
  <si>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</si>
  <si>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</si>
  <si>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</si>
  <si>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</si>
  <si>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</si>
  <si>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</si>
  <si>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</si>
  <si>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</si>
  <si>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</si>
  <si>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</si>
  <si>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</si>
  <si>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</si>
  <si>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</si>
  <si>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</si>
  <si>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</si>
  <si>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</si>
  <si>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</si>
  <si>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</si>
  <si>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</si>
  <si>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</si>
  <si>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</si>
  <si>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</si>
  <si>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</si>
  <si>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</si>
  <si>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</si>
  <si>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</si>
  <si>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</si>
  <si>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</si>
  <si>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</si>
  <si>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</si>
  <si>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</si>
  <si>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</si>
  <si>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</si>
  <si>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</si>
  <si>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</si>
  <si>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</si>
  <si>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</si>
  <si>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</si>
  <si>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</si>
  <si>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</si>
  <si>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</si>
  <si>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</si>
  <si>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</si>
  <si>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</si>
  <si>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</si>
  <si>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</si>
  <si>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</si>
  <si>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</si>
  <si>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</si>
  <si>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</si>
  <si>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</si>
  <si>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</si>
  <si>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</si>
  <si>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</si>
  <si>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</si>
  <si>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</si>
  <si>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</si>
  <si>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</si>
  <si>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</si>
  <si>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</si>
  <si>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</si>
  <si>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</si>
  <si>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</si>
  <si>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</si>
  <si>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</si>
  <si>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</si>
  <si>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</si>
  <si>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</si>
  <si>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</si>
  <si>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</si>
  <si>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</si>
  <si>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</si>
  <si>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</si>
  <si>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</si>
  <si>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</si>
  <si>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</si>
  <si>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</si>
  <si>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</si>
  <si>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</si>
  <si>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</si>
  <si>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</si>
  <si>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</si>
  <si>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</si>
  <si>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</si>
  <si>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</si>
  <si>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</si>
  <si>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</si>
  <si>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</si>
  <si>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</si>
  <si>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</si>
  <si>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</si>
  <si>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</si>
  <si>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</si>
  <si>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</si>
  <si>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</si>
  <si>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</si>
  <si>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</si>
  <si>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</si>
  <si>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</si>
  <si>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</si>
  <si>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</si>
  <si>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</si>
  <si>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</si>
  <si>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</si>
  <si>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</si>
  <si>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</si>
  <si>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</si>
  <si>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</si>
  <si>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</si>
  <si>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</si>
  <si>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</si>
  <si>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</si>
  <si>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</si>
  <si>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</si>
  <si>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</si>
  <si>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</si>
  <si>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</si>
  <si>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</si>
  <si>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</si>
  <si>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</si>
  <si>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</si>
  <si>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</si>
  <si>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</si>
  <si>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</si>
  <si>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</si>
  <si>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</si>
  <si>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</si>
  <si>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</si>
  <si>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</si>
  <si>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</si>
  <si>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</si>
  <si>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</si>
  <si>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</si>
  <si>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</si>
  <si>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</si>
  <si>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</si>
  <si>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</si>
  <si>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</si>
  <si>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</si>
  <si>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</si>
  <si>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</si>
  <si>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</si>
  <si>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</si>
  <si>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</si>
  <si>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</si>
  <si>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</si>
  <si>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</si>
  <si>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</si>
  <si>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</si>
  <si>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</si>
  <si>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</si>
  <si>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</si>
  <si>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</si>
  <si>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</si>
  <si>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</si>
  <si>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</si>
  <si>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</si>
  <si>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</si>
  <si>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</si>
  <si>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</si>
  <si>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</si>
  <si>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</si>
  <si>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</si>
  <si>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</si>
  <si>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</si>
  <si>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</si>
  <si>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</si>
  <si>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</si>
  <si>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</si>
  <si>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</si>
  <si>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</si>
  <si>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</si>
  <si>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</si>
  <si>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</si>
  <si>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</si>
  <si>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</si>
  <si>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</si>
  <si>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</si>
  <si>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</si>
  <si>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</si>
  <si>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</si>
  <si>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</si>
  <si>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</si>
  <si>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</si>
  <si>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</si>
  <si>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</si>
  <si>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</si>
  <si>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</si>
  <si>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</si>
  <si>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</si>
  <si>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</si>
  <si>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</si>
  <si>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</si>
  <si>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</si>
  <si>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</si>
  <si>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</si>
  <si>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</si>
  <si>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</si>
  <si>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</si>
  <si>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</si>
  <si>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</si>
  <si>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</si>
  <si>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</si>
  <si>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</si>
  <si>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</si>
  <si>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</si>
  <si>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</si>
  <si>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</si>
  <si>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</si>
  <si>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</si>
  <si>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</si>
  <si>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</si>
  <si>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</si>
  <si>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</si>
  <si>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</si>
  <si>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</si>
  <si>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</si>
  <si>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</si>
  <si>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</si>
  <si>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</si>
  <si>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</si>
  <si>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</si>
  <si>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</si>
  <si>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</si>
  <si>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</si>
  <si>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</si>
  <si>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</si>
  <si>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</si>
  <si>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</si>
  <si>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</si>
  <si>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</si>
  <si>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</si>
  <si>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</si>
  <si>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</si>
  <si>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</si>
  <si>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</si>
  <si>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</si>
  <si>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</si>
  <si>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</si>
  <si>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</si>
  <si>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</si>
  <si>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</si>
  <si>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</si>
  <si>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</si>
  <si>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</si>
  <si>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</si>
  <si>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</si>
  <si>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</si>
  <si>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</si>
  <si>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</si>
  <si>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</si>
  <si>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</si>
  <si>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</si>
  <si>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</si>
  <si>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</si>
  <si>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</si>
  <si>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</si>
  <si>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</si>
  <si>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</si>
  <si>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</si>
  <si>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</si>
  <si>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</si>
  <si>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</si>
  <si>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</si>
  <si>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</si>
  <si>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</si>
  <si>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</si>
  <si>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</si>
  <si>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</si>
  <si>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</si>
  <si>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</si>
  <si>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</si>
  <si>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</si>
  <si>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</si>
  <si>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</si>
  <si>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</si>
  <si>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</si>
  <si>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</si>
  <si>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</si>
  <si>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</si>
  <si>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</si>
  <si>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</si>
  <si>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</si>
  <si>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</si>
  <si>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</si>
  <si>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</si>
  <si>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</si>
  <si>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</si>
  <si>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</si>
  <si>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</si>
  <si>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</si>
  <si>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</si>
  <si>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</si>
  <si>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</si>
  <si>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</si>
  <si>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</si>
  <si>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</si>
  <si>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</si>
  <si>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</si>
  <si>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</si>
  <si>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</si>
  <si>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</si>
  <si>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</si>
  <si>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</si>
  <si>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</si>
  <si>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</si>
  <si>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</si>
  <si>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</si>
  <si>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</si>
  <si>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</si>
  <si>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</si>
  <si>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</si>
  <si>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</si>
  <si>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</si>
  <si>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</si>
  <si>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</si>
  <si>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</si>
  <si>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</si>
  <si>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</si>
  <si>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</si>
  <si>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</si>
  <si>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</si>
  <si>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</si>
  <si>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</si>
  <si>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</si>
  <si>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</si>
  <si>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</si>
  <si>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</si>
  <si>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</si>
  <si>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</si>
  <si>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</si>
  <si>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</si>
  <si>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</si>
  <si>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</si>
  <si>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</si>
  <si>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</si>
  <si>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</si>
  <si>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</si>
  <si>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</si>
  <si>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</si>
  <si>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</si>
  <si>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</si>
  <si>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</si>
  <si>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</si>
  <si>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</si>
  <si>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</si>
  <si>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</si>
  <si>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</si>
  <si>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</si>
  <si>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</si>
  <si>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</si>
  <si>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</si>
  <si>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</si>
  <si>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</si>
  <si>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</si>
  <si>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</si>
  <si>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</si>
  <si>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</si>
  <si>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</si>
  <si>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</si>
  <si>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</si>
  <si>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</si>
  <si>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</si>
  <si>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</si>
  <si>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</si>
  <si>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</si>
  <si>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</si>
  <si>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</si>
  <si>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</si>
  <si>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</si>
  <si>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</si>
  <si>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</si>
  <si>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</si>
  <si>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</si>
  <si>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</si>
  <si>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</si>
  <si>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</si>
  <si>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</si>
  <si>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</si>
  <si>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</si>
  <si>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</si>
  <si>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</si>
  <si>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</si>
  <si>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</si>
  <si>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</si>
  <si>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</si>
  <si>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</si>
  <si>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</si>
  <si>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</si>
  <si>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</si>
  <si>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</si>
  <si>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</si>
  <si>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</si>
  <si>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</si>
  <si>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</si>
  <si>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</si>
  <si>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</si>
  <si>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</si>
  <si>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</si>
  <si>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</si>
  <si>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</si>
  <si>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</si>
  <si>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</si>
  <si>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</si>
  <si>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</si>
  <si>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</si>
  <si>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</si>
  <si>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</si>
  <si>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</si>
  <si>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</si>
  <si>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</si>
  <si>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</si>
  <si>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</si>
  <si>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</si>
  <si>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</si>
  <si>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</si>
  <si>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</si>
  <si>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</si>
  <si>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</si>
  <si>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</si>
  <si>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</si>
  <si>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</si>
  <si>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</si>
  <si>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</si>
  <si>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</si>
  <si>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</si>
  <si>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</si>
  <si>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</si>
  <si>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</si>
  <si>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</si>
  <si>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</si>
  <si>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</si>
  <si>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</si>
  <si>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</si>
  <si>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</si>
  <si>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</si>
  <si>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</si>
  <si>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</si>
  <si>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</si>
  <si>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</si>
  <si>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</si>
  <si>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</si>
  <si>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</si>
  <si>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</si>
  <si>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</si>
  <si>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</si>
  <si>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</si>
  <si>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</si>
  <si>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</si>
  <si>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</si>
  <si>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</si>
  <si>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</si>
  <si>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</si>
  <si>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</si>
  <si>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</si>
  <si>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</si>
  <si>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</si>
  <si>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</si>
  <si>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</si>
  <si>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</si>
  <si>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</si>
  <si>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</si>
  <si>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</si>
  <si>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</si>
  <si>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</si>
  <si>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</si>
  <si>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</si>
  <si>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</si>
  <si>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</si>
  <si>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</si>
  <si>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</si>
  <si>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</si>
  <si>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</si>
  <si>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</si>
  <si>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</si>
  <si>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</si>
  <si>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</si>
  <si>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</si>
  <si>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</si>
  <si>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</si>
  <si>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</si>
  <si>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</si>
  <si>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</si>
  <si>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</si>
  <si>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</si>
  <si>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</si>
  <si>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</si>
  <si>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</si>
  <si>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</si>
  <si>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</si>
  <si>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</si>
  <si>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</si>
  <si>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</si>
  <si>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</si>
  <si>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</si>
  <si>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</si>
  <si>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</si>
  <si>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</si>
  <si>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</si>
  <si>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</si>
  <si>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</si>
  <si>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</si>
  <si>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</si>
  <si>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</si>
  <si>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</si>
  <si>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</si>
  <si>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</si>
  <si>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</si>
  <si>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</si>
  <si>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</si>
  <si>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</si>
  <si>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</si>
  <si>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</si>
  <si>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</si>
  <si>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</si>
  <si>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</si>
  <si>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</si>
  <si>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</si>
  <si>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</si>
  <si>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</si>
  <si>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</si>
  <si>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</si>
  <si>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</si>
  <si>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</si>
  <si>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</si>
  <si>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</si>
  <si>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</si>
  <si>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</si>
  <si>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</si>
  <si>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</si>
  <si>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</si>
  <si>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</si>
  <si>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</si>
  <si>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</si>
  <si>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</si>
  <si>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</si>
  <si>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</si>
  <si>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</si>
  <si>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</si>
  <si>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</si>
  <si>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</si>
  <si>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</si>
  <si>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</si>
  <si>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</si>
  <si>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</si>
  <si>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</si>
  <si>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</si>
  <si>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</si>
  <si>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</si>
  <si>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</si>
  <si>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</si>
  <si>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</si>
  <si>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</si>
  <si>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</si>
  <si>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</si>
  <si>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</si>
  <si>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</si>
  <si>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</si>
  <si>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</si>
  <si>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</si>
  <si>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</si>
  <si>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</si>
  <si>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</si>
  <si>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</si>
  <si>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</si>
  <si>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</si>
  <si>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</si>
  <si>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</si>
  <si>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</si>
  <si>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</si>
  <si>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</si>
  <si>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</si>
  <si>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</si>
  <si>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</si>
  <si>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</si>
  <si>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</si>
  <si>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</si>
  <si>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</si>
  <si>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</si>
  <si>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</si>
  <si>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</si>
  <si>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</si>
  <si>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</si>
  <si>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</si>
  <si>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</si>
  <si>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</si>
  <si>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</si>
  <si>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</si>
  <si>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</si>
  <si>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</si>
  <si>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</si>
  <si>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</si>
  <si>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</si>
  <si>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</si>
  <si>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</si>
  <si>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</si>
  <si>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</si>
  <si>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</si>
  <si>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</si>
  <si>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</si>
  <si>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</si>
  <si>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</si>
  <si>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</si>
  <si>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</si>
  <si>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</si>
  <si>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</si>
  <si>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</si>
  <si>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</si>
  <si>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</si>
  <si>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</si>
  <si>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</si>
  <si>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</si>
  <si>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</si>
  <si>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</si>
  <si>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</si>
  <si>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</si>
  <si>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</si>
  <si>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</si>
  <si>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</si>
  <si>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</si>
  <si>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</si>
  <si>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</si>
  <si>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</si>
  <si>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</si>
  <si>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</si>
  <si>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</si>
  <si>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</si>
  <si>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</si>
  <si>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</si>
  <si>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</si>
  <si>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</si>
  <si>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</si>
  <si>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</si>
  <si>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</si>
  <si>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</si>
  <si>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</si>
  <si>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</si>
  <si>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</si>
  <si>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</si>
  <si>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</si>
  <si>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</si>
  <si>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</si>
  <si>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</si>
  <si>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</si>
  <si>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</si>
  <si>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</si>
  <si>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</si>
  <si>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</si>
  <si>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</si>
  <si>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</si>
  <si>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</si>
  <si>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</si>
  <si>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</si>
  <si>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</si>
  <si>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</si>
  <si>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</si>
  <si>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</si>
  <si>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</si>
  <si>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</si>
  <si>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</si>
  <si>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</si>
  <si>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</si>
  <si>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</si>
  <si>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</si>
  <si>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</si>
  <si>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</si>
  <si>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</si>
  <si>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</si>
  <si>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</si>
  <si>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</si>
  <si>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</si>
  <si>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</si>
  <si>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</si>
  <si>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</si>
  <si>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</si>
  <si>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</si>
  <si>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</si>
  <si>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</si>
  <si>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</si>
  <si>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</si>
  <si>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</si>
  <si>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</si>
  <si>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</si>
  <si>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</si>
  <si>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</si>
  <si>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</si>
  <si>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</si>
  <si>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</si>
  <si>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</si>
  <si>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</si>
  <si>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</si>
  <si>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</si>
  <si>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</si>
  <si>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</si>
  <si>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</si>
  <si>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</si>
  <si>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</si>
  <si>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</si>
  <si>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</si>
  <si>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</si>
  <si>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</si>
  <si>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</si>
  <si>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</si>
  <si>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</si>
  <si>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</si>
  <si>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</si>
  <si>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</si>
  <si>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</si>
  <si>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</si>
  <si>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</si>
  <si>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</si>
  <si>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</si>
  <si>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</si>
  <si>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</si>
  <si>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</si>
  <si>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</si>
  <si>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</si>
  <si>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</si>
  <si>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</si>
  <si>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</si>
  <si>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</si>
  <si>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</si>
  <si>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</si>
  <si>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</si>
  <si>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</si>
  <si>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</si>
  <si>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</si>
  <si>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</si>
  <si>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</si>
  <si>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</si>
  <si>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</si>
  <si>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</si>
  <si>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</si>
  <si>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</si>
  <si>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</si>
  <si>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</si>
  <si>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</si>
  <si>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</si>
  <si>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</si>
  <si>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</si>
  <si>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</si>
  <si>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</si>
  <si>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</si>
  <si>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</si>
  <si>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</si>
  <si>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</si>
  <si>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</si>
  <si>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</si>
  <si>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</si>
  <si>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</si>
  <si>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</si>
  <si>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</si>
  <si>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</si>
  <si>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</si>
  <si>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</si>
  <si>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</si>
  <si>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</si>
  <si>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</si>
  <si>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</si>
  <si>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</si>
  <si>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</si>
  <si>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</si>
  <si>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</si>
  <si>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</si>
  <si>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</si>
  <si>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</si>
  <si>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</si>
  <si>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</si>
  <si>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</si>
  <si>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</si>
  <si>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</si>
  <si>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</si>
  <si>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</si>
  <si>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</si>
  <si>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</si>
  <si>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</si>
  <si>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</si>
  <si>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</si>
  <si>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</si>
  <si>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</si>
  <si>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</si>
  <si>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</si>
  <si>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</si>
  <si>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</si>
  <si>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</si>
  <si>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</si>
  <si>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</si>
  <si>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</si>
  <si>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</si>
  <si>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</si>
  <si>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</si>
  <si>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</si>
  <si>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</si>
  <si>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</si>
  <si>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</si>
  <si>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</si>
  <si>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</si>
  <si>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</si>
  <si>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</si>
  <si>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</si>
  <si>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</si>
  <si>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</si>
  <si>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</si>
  <si>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</si>
  <si>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</si>
  <si>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</si>
  <si>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</si>
  <si>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</si>
  <si>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</si>
  <si>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</si>
  <si>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</si>
  <si>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</si>
  <si>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</si>
  <si>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</si>
  <si>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</si>
  <si>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</si>
  <si>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</si>
  <si>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</si>
  <si>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</si>
  <si>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</si>
  <si>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</si>
  <si>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</si>
  <si>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</si>
  <si>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</si>
  <si>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</si>
  <si>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</si>
  <si>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</si>
  <si>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</si>
  <si>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</si>
  <si>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</si>
  <si>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</si>
  <si>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</si>
  <si>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</si>
  <si>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</si>
  <si>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</si>
  <si>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</si>
  <si>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</si>
  <si>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</si>
  <si>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</si>
  <si>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</si>
  <si>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</si>
  <si>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</si>
  <si>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</si>
  <si>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</si>
  <si>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</si>
  <si>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</si>
  <si>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</si>
  <si>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</si>
  <si>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</si>
  <si>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</si>
  <si>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</si>
  <si>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</si>
  <si>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</si>
  <si>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</si>
  <si>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</si>
  <si>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</si>
  <si>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</si>
  <si>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</si>
  <si>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</si>
  <si>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</si>
  <si>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</si>
  <si>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</si>
  <si>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</si>
  <si>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</si>
  <si>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</si>
  <si>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</si>
  <si>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</si>
  <si>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</si>
  <si>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</si>
  <si>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</si>
  <si>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</si>
  <si>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</si>
  <si>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</si>
  <si>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</si>
  <si>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</si>
  <si>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</si>
  <si>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</si>
  <si>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</si>
  <si>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</si>
  <si>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</si>
  <si>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</si>
  <si>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</si>
  <si>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</si>
  <si>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</si>
  <si>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</si>
  <si>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</si>
  <si>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</si>
  <si>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</si>
  <si>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</si>
  <si>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</si>
  <si>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</si>
  <si>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</si>
  <si>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</si>
  <si>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</si>
  <si>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</si>
  <si>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</si>
  <si>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</si>
  <si>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</si>
  <si>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</si>
  <si>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</si>
  <si>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</si>
  <si>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</si>
  <si>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</si>
  <si>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</si>
  <si>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</si>
  <si>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</si>
  <si>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</si>
  <si>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</si>
  <si>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</si>
  <si>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</si>
  <si>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</si>
  <si>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</si>
  <si>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</si>
  <si>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</si>
  <si>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</si>
  <si>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</si>
  <si>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</si>
  <si>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</si>
  <si>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</si>
  <si>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</si>
  <si>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</si>
  <si>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</si>
  <si>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</si>
  <si>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</si>
  <si>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</si>
  <si>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</si>
  <si>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</si>
  <si>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</si>
  <si>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</si>
  <si>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</si>
  <si>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</si>
  <si>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</si>
  <si>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</si>
  <si>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</si>
  <si>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</si>
  <si>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</si>
  <si>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</si>
  <si>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</si>
  <si>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</si>
  <si>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</si>
  <si>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</si>
  <si>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</si>
  <si>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</si>
  <si>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</si>
  <si>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</si>
  <si>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</si>
  <si>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</si>
  <si>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</si>
  <si>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</si>
  <si>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</si>
  <si>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</si>
  <si>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</si>
  <si>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</si>
  <si>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</si>
  <si>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</si>
  <si>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</si>
  <si>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</si>
  <si>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</si>
  <si>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</si>
  <si>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</si>
  <si>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</si>
  <si>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</si>
  <si>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</si>
  <si>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</si>
  <si>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</si>
  <si>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</si>
  <si>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</si>
  <si>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</si>
  <si>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</si>
  <si>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</si>
  <si>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</si>
  <si>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</si>
  <si>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</si>
  <si>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</si>
  <si>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</si>
  <si>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</si>
  <si>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</si>
  <si>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</si>
  <si>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</si>
  <si>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</si>
  <si>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</si>
  <si>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</si>
  <si>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</si>
  <si>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</si>
  <si>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</si>
  <si>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</si>
  <si>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</si>
  <si>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</si>
  <si>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</si>
  <si>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</si>
  <si>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</si>
  <si>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</si>
  <si>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</si>
  <si>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</si>
  <si>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</si>
  <si>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</si>
  <si>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</si>
  <si>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</si>
  <si>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</si>
  <si>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</si>
  <si>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</si>
  <si>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</si>
  <si>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</si>
  <si>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</si>
  <si>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</si>
  <si>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</si>
  <si>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</si>
  <si>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</si>
  <si>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</si>
  <si>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</si>
  <si>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</si>
  <si>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</si>
  <si>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</si>
  <si>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</si>
  <si>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</si>
  <si>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</si>
  <si>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</si>
  <si>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</si>
  <si>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</si>
  <si>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</si>
  <si>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</si>
  <si>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</si>
  <si>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</si>
  <si>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</si>
  <si>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</si>
  <si>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</si>
  <si>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</si>
  <si>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</si>
  <si>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</si>
  <si>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</si>
  <si>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</si>
  <si>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</si>
  <si>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</si>
  <si>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</si>
  <si>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</si>
  <si>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</si>
  <si>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</si>
  <si>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</si>
  <si>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</si>
  <si>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</si>
  <si>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</si>
  <si>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</si>
  <si>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</si>
  <si>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</si>
  <si>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</si>
  <si>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</si>
  <si>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</si>
  <si>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</si>
  <si>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</si>
  <si>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</si>
  <si>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</si>
  <si>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</si>
  <si>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</si>
  <si>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</si>
  <si>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</si>
  <si>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</si>
  <si>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</si>
  <si>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</si>
  <si>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</si>
  <si>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</si>
  <si>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</si>
  <si>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</si>
  <si>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</si>
  <si>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</si>
  <si>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</si>
  <si>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</si>
  <si>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</si>
  <si>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</si>
  <si>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</si>
  <si>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</si>
  <si>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</si>
  <si>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</si>
  <si>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</si>
  <si>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</si>
  <si>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</si>
  <si>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</si>
  <si>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</si>
  <si>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</si>
  <si>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</si>
  <si>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</si>
  <si>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</si>
  <si>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</si>
  <si>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</si>
  <si>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</si>
  <si>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</si>
  <si>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</si>
  <si>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</si>
  <si>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</si>
  <si>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</si>
  <si>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</si>
  <si>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</si>
  <si>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</si>
  <si>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</si>
  <si>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</si>
  <si>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</si>
  <si>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</si>
  <si>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</si>
  <si>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</si>
  <si>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</si>
  <si>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</si>
  <si>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</si>
  <si>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</si>
  <si>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</si>
  <si>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</si>
  <si>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</si>
  <si>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</si>
  <si>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</si>
  <si>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</si>
  <si>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</si>
  <si>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</si>
  <si>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</si>
  <si>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</si>
  <si>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</si>
  <si>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</si>
  <si>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</si>
  <si>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</si>
  <si>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</si>
  <si>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</si>
  <si>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</si>
  <si>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</si>
  <si>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</si>
  <si>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</si>
  <si>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</si>
  <si>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</si>
  <si>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</si>
  <si>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</si>
  <si>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</si>
  <si>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</si>
  <si>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</si>
  <si>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</si>
  <si>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</si>
  <si>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</si>
  <si>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</si>
  <si>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</si>
  <si>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</si>
  <si>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</si>
  <si>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</si>
  <si>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</si>
  <si>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</si>
  <si>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</si>
  <si>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</si>
  <si>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</si>
  <si>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</si>
  <si>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</si>
  <si>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</si>
  <si>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</si>
  <si>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</si>
  <si>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</si>
  <si>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</si>
  <si>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</si>
  <si>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</si>
  <si>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</si>
  <si>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</si>
  <si>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</si>
  <si>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</si>
  <si>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</si>
  <si>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</si>
  <si>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</si>
  <si>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</si>
  <si>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</si>
  <si>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</si>
  <si>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</si>
  <si>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</si>
  <si>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</si>
  <si>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</si>
  <si>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</si>
  <si>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</si>
  <si>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</si>
  <si>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</si>
  <si>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</si>
  <si>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</si>
  <si>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</si>
  <si>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</si>
  <si>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</si>
  <si>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</si>
  <si>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</si>
  <si>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</si>
  <si>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</si>
  <si>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</si>
  <si>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</si>
  <si>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</si>
  <si>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</si>
  <si>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</si>
  <si>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</si>
  <si>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</si>
  <si>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</si>
  <si>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</si>
  <si>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</si>
  <si>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</si>
  <si>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</si>
  <si>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</si>
  <si>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</si>
  <si>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</si>
  <si>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</si>
  <si>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</si>
  <si>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</si>
  <si>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</si>
  <si>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</si>
  <si>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</si>
  <si>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</si>
  <si>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</si>
  <si>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</si>
  <si>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</si>
  <si>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</si>
  <si>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</si>
  <si>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</si>
  <si>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</si>
  <si>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</si>
  <si>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</si>
  <si>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</si>
  <si>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</si>
  <si>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</si>
  <si>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</si>
  <si>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</si>
  <si>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</si>
  <si>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</si>
  <si>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</si>
  <si>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</si>
  <si>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</si>
  <si>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</si>
  <si>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</si>
  <si>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</si>
  <si>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</si>
  <si>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</si>
  <si>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</si>
  <si>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</si>
  <si>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</si>
  <si>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</si>
  <si>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</si>
  <si>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</si>
  <si>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</si>
  <si>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</si>
  <si>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</si>
  <si>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</si>
  <si>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</si>
  <si>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</si>
  <si>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</si>
  <si>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</si>
  <si>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</si>
  <si>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</si>
  <si>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</si>
  <si>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</si>
  <si>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</si>
  <si>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</si>
  <si>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</si>
  <si>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</si>
  <si>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</si>
  <si>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</si>
  <si>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</si>
  <si>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</si>
  <si>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</si>
  <si>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</si>
  <si>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</si>
  <si>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</si>
  <si>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</si>
  <si>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</si>
  <si>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</si>
  <si>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</si>
  <si>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</si>
  <si>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</si>
  <si>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</si>
  <si>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</si>
  <si>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</si>
  <si>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</si>
  <si>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</si>
  <si>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</si>
  <si>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</si>
  <si>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</si>
  <si>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</si>
  <si>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</si>
  <si>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</si>
  <si>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</si>
  <si>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</si>
  <si>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</si>
  <si>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</si>
  <si>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</si>
  <si>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</si>
  <si>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</si>
  <si>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</si>
  <si>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</si>
  <si>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</si>
  <si>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</si>
  <si>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</si>
  <si>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</si>
  <si>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</si>
  <si>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</si>
  <si>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</si>
  <si>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</si>
  <si>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</si>
  <si>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</si>
  <si>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</si>
  <si>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</si>
  <si>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</si>
  <si>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</si>
  <si>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</si>
  <si>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</si>
  <si>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</si>
  <si>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</si>
  <si>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</si>
  <si>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</si>
  <si>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</si>
  <si>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</si>
  <si>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</si>
  <si>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</si>
  <si>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</si>
  <si>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</si>
  <si>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</si>
  <si>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</si>
  <si>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</si>
  <si>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</si>
  <si>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</si>
  <si>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</si>
  <si>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</si>
  <si>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</si>
  <si>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</si>
  <si>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</si>
  <si>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</si>
  <si>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</si>
  <si>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</si>
  <si>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</si>
  <si>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</si>
  <si>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</si>
  <si>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</si>
  <si>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</si>
  <si>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</si>
  <si>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</si>
  <si>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</si>
  <si>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</si>
  <si>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</si>
  <si>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</si>
  <si>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</si>
  <si>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</si>
  <si>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</si>
  <si>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</si>
  <si>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</si>
  <si>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</si>
  <si>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</si>
  <si>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</si>
  <si>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</si>
  <si>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</si>
  <si>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</si>
  <si>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</si>
  <si>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</si>
  <si>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</si>
  <si>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</si>
  <si>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</si>
  <si>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</si>
  <si>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</si>
  <si>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</si>
  <si>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</si>
  <si>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</si>
  <si>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</si>
  <si>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</si>
  <si>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</si>
  <si>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</si>
  <si>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</si>
  <si>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</si>
  <si>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</si>
  <si>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</si>
  <si>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</si>
  <si>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</si>
  <si>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</si>
  <si>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</si>
  <si>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</si>
  <si>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</si>
  <si>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</si>
  <si>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</si>
  <si>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</si>
  <si>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</si>
  <si>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</si>
  <si>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</si>
  <si>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</si>
  <si>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</si>
  <si>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</si>
  <si>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</si>
  <si>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</si>
  <si>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</si>
  <si>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</si>
  <si>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</si>
  <si>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</si>
  <si>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</si>
  <si>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</si>
  <si>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</si>
  <si>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</si>
  <si>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</si>
  <si>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</si>
  <si>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</si>
  <si>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</si>
  <si>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</si>
  <si>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</si>
  <si>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</si>
  <si>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</si>
  <si>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</si>
  <si>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</si>
  <si>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</si>
  <si>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</si>
  <si>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</si>
  <si>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</si>
  <si>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</si>
  <si>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</si>
  <si>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</si>
  <si>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</si>
  <si>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</si>
  <si>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</si>
  <si>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</si>
  <si>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</si>
  <si>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</si>
  <si>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</si>
  <si>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</si>
  <si>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</si>
  <si>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</si>
  <si>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</si>
  <si>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</si>
  <si>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</si>
  <si>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</si>
  <si>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</si>
  <si>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</si>
  <si>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</si>
  <si>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</si>
  <si>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</si>
  <si>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</si>
  <si>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</si>
  <si>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</si>
  <si>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</si>
  <si>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</si>
  <si>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</si>
  <si>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</si>
  <si>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</si>
  <si>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</si>
  <si>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</si>
  <si>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</si>
  <si>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</si>
  <si>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</si>
  <si>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</si>
  <si>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</si>
  <si>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</si>
  <si>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</si>
  <si>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</si>
  <si>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</si>
  <si>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</si>
  <si>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</si>
  <si>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</si>
  <si>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</si>
  <si>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</si>
  <si>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</si>
  <si>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</si>
  <si>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</si>
  <si>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</si>
  <si>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</si>
  <si>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</si>
  <si>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</si>
  <si>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</si>
  <si>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</si>
  <si>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</si>
  <si>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</si>
  <si>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</si>
  <si>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</si>
  <si>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</si>
  <si>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</si>
  <si>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</si>
  <si>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</si>
  <si>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</si>
  <si>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</si>
  <si>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</si>
  <si>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</si>
  <si>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</si>
  <si>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</si>
  <si>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</si>
  <si>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</si>
  <si>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</si>
  <si>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</si>
  <si>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</si>
  <si>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</si>
  <si>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</si>
  <si>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</si>
  <si>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</si>
  <si>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</si>
  <si>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</si>
  <si>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</si>
  <si>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</si>
  <si>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</si>
  <si>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</si>
  <si>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</si>
  <si>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</si>
  <si>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</si>
  <si>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</si>
  <si>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</si>
  <si>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</si>
  <si>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</si>
  <si>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</si>
  <si>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</si>
  <si>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</si>
  <si>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</si>
  <si>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</si>
  <si>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</si>
  <si>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</si>
  <si>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</si>
  <si>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</si>
  <si>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</si>
  <si>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</si>
  <si>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</si>
  <si>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</si>
  <si>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</si>
  <si>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</si>
  <si>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</si>
  <si>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</si>
  <si>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</si>
  <si>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</si>
  <si>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</si>
  <si>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</si>
  <si>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</si>
  <si>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</si>
  <si>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</si>
  <si>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</si>
  <si>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</si>
  <si>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</si>
  <si>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</si>
  <si>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</si>
  <si>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</si>
  <si>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</si>
  <si>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</si>
  <si>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</si>
  <si>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</si>
  <si>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</si>
  <si>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</si>
  <si>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</si>
  <si>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</si>
  <si>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</si>
  <si>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</si>
  <si>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</si>
  <si>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</si>
  <si>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</si>
  <si>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</si>
  <si>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</si>
  <si>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</si>
  <si>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</si>
  <si>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</si>
  <si>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</si>
  <si>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</si>
  <si>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</si>
  <si>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</si>
  <si>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</si>
  <si>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</si>
  <si>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</si>
  <si>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</si>
  <si>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</si>
  <si>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</si>
  <si>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</si>
  <si>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</si>
  <si>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</si>
  <si>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</si>
  <si>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</si>
  <si>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</si>
  <si>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</si>
  <si>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</si>
  <si>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</si>
  <si>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</si>
  <si>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</si>
  <si>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</si>
  <si>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</si>
  <si>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</si>
  <si>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</si>
  <si>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</si>
  <si>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</si>
  <si>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</si>
  <si>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</si>
  <si>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</si>
  <si>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</si>
  <si>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</si>
  <si>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</si>
  <si>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</si>
  <si>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</si>
  <si>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</si>
  <si>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</si>
  <si>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</si>
  <si>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</si>
  <si>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</si>
  <si>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</si>
  <si>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</si>
  <si>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</si>
  <si>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</si>
  <si>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</si>
  <si>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</si>
  <si>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</si>
  <si>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</si>
  <si>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</si>
  <si>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</si>
  <si>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</si>
  <si>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</si>
  <si>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</si>
  <si>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</si>
  <si>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</si>
  <si>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</si>
  <si>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</si>
  <si>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</si>
  <si>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</si>
  <si>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</si>
  <si>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</si>
  <si>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</si>
  <si>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</si>
  <si>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</si>
  <si>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</si>
  <si>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</si>
  <si>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</si>
  <si>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</si>
  <si>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</si>
  <si>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</si>
  <si>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</si>
  <si>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</si>
  <si>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</si>
  <si>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</si>
  <si>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</si>
  <si>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</si>
  <si>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</si>
  <si>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</si>
  <si>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</si>
  <si>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</si>
  <si>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</si>
  <si>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</si>
  <si>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</si>
  <si>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</si>
  <si>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</si>
  <si>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</si>
  <si>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</si>
  <si>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</si>
  <si>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</si>
  <si>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</si>
  <si>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</si>
  <si>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</si>
  <si>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</si>
  <si>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</si>
  <si>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</si>
  <si>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</si>
  <si>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</si>
  <si>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</si>
  <si>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</si>
  <si>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</si>
  <si>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</si>
  <si>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</si>
  <si>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</si>
  <si>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</si>
  <si>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</si>
  <si>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</si>
  <si>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</si>
  <si>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</si>
  <si>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</si>
  <si>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</si>
  <si>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</si>
  <si>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</si>
  <si>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</si>
  <si>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</si>
  <si>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</si>
  <si>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</si>
  <si>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</si>
  <si>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</si>
  <si>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</si>
  <si>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</si>
  <si>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</si>
  <si>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</si>
  <si>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</si>
  <si>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</si>
  <si>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</si>
  <si>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</si>
  <si>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</si>
  <si>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</si>
  <si>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</si>
  <si>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</si>
  <si>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</si>
  <si>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</si>
  <si>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</si>
  <si>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</si>
  <si>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</si>
  <si>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</si>
  <si>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</si>
  <si>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</si>
  <si>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</si>
  <si>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</si>
  <si>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</si>
  <si>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</si>
  <si>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</si>
  <si>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</si>
  <si>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</si>
  <si>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</si>
  <si>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</si>
  <si>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</si>
  <si>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</si>
  <si>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</si>
  <si>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</si>
  <si>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</si>
  <si>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</si>
  <si>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</si>
  <si>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</si>
  <si>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</si>
  <si>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</si>
  <si>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</si>
  <si>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</si>
  <si>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</si>
  <si>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</si>
  <si>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</si>
  <si>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</si>
  <si>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</si>
  <si>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</si>
  <si>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</si>
  <si>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</si>
  <si>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</si>
  <si>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</si>
  <si>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</si>
  <si>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</si>
  <si>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</si>
  <si>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</si>
  <si>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</si>
  <si>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</si>
  <si>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</si>
  <si>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</si>
  <si>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</si>
  <si>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</si>
  <si>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</si>
  <si>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</si>
  <si>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</si>
  <si>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</si>
  <si>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</si>
  <si>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</si>
  <si>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</si>
  <si>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</si>
  <si>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</si>
  <si>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</si>
  <si>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</si>
  <si>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</si>
  <si>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</si>
  <si>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</si>
  <si>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</si>
  <si>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</si>
  <si>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</si>
  <si>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</si>
  <si>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</si>
  <si>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</si>
  <si>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</si>
  <si>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</si>
  <si>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</si>
  <si>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</si>
  <si>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</si>
  <si>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</si>
  <si>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</si>
  <si>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</si>
  <si>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</si>
  <si>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</si>
  <si>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</si>
  <si>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</si>
  <si>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</si>
  <si>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</si>
  <si>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</si>
  <si>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</si>
  <si>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</si>
  <si>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</si>
  <si>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</si>
  <si>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</si>
  <si>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</si>
  <si>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</si>
  <si>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</si>
  <si>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</si>
  <si>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</si>
  <si>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</si>
  <si>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</si>
  <si>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</si>
  <si>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</si>
  <si>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</si>
  <si>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</si>
  <si>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</si>
  <si>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</si>
  <si>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</si>
  <si>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</si>
  <si>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</si>
  <si>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</si>
  <si>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</si>
  <si>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</si>
  <si>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</si>
  <si>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</si>
  <si>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</si>
  <si>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</si>
  <si>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</si>
  <si>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</si>
  <si>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</si>
  <si>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</si>
  <si>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</si>
  <si>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</si>
  <si>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</si>
  <si>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</si>
  <si>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</si>
  <si>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</si>
  <si>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</si>
  <si>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</si>
  <si>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</si>
  <si>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</si>
  <si>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</si>
  <si>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</si>
  <si>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</si>
  <si>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</si>
  <si>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</si>
  <si>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</si>
  <si>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</si>
  <si>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</si>
  <si>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</si>
  <si>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</si>
  <si>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</si>
  <si>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</si>
  <si>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</si>
  <si>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</si>
  <si>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</si>
  <si>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</si>
  <si>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</si>
  <si>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</si>
  <si>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</si>
  <si>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</si>
  <si>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</si>
  <si>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</si>
  <si>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</si>
  <si>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</si>
  <si>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</si>
  <si>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</si>
  <si>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</si>
  <si>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</si>
  <si>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</si>
  <si>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</si>
  <si>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</si>
  <si>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</si>
  <si>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</si>
  <si>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</si>
  <si>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</si>
  <si>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</si>
  <si>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</si>
  <si>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</si>
  <si>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</si>
  <si>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</si>
  <si>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</si>
  <si>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</si>
  <si>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</si>
  <si>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</si>
  <si>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</si>
  <si>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</si>
  <si>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</si>
  <si>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</si>
  <si>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</si>
  <si>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</si>
  <si>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</si>
  <si>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</si>
  <si>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</si>
  <si>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</si>
  <si>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</si>
  <si>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</si>
  <si>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</si>
  <si>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</si>
  <si>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</si>
  <si>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</si>
  <si>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</si>
  <si>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</si>
  <si>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</si>
  <si>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</si>
  <si>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</si>
  <si>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</si>
  <si>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</si>
  <si>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</si>
  <si>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</si>
  <si>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</si>
  <si>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</si>
  <si>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</si>
  <si>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</si>
  <si>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</si>
  <si>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</si>
  <si>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</si>
  <si>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</si>
  <si>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</si>
  <si>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</si>
  <si>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</si>
  <si>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</si>
  <si>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</si>
  <si>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</si>
  <si>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</si>
  <si>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</si>
  <si>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</si>
  <si>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</si>
  <si>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</si>
  <si>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</si>
  <si>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</si>
  <si>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</si>
  <si>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</si>
  <si>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</si>
  <si>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</si>
  <si>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</si>
  <si>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</si>
  <si>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</si>
  <si>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</si>
  <si>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</si>
  <si>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</si>
  <si>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</si>
  <si>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</si>
  <si>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</si>
  <si>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</si>
  <si>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</si>
  <si>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</si>
  <si>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</si>
  <si>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</si>
  <si>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</si>
  <si>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</si>
  <si>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</si>
  <si>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</si>
  <si>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</si>
  <si>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</si>
  <si>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</si>
  <si>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</si>
  <si>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</si>
  <si>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</si>
  <si>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</si>
  <si>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</si>
  <si>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</si>
  <si>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</si>
  <si>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</si>
  <si>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</si>
  <si>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</si>
  <si>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</si>
  <si>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</si>
  <si>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</si>
  <si>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</si>
  <si>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</si>
  <si>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</si>
  <si>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</si>
  <si>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</si>
  <si>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</si>
  <si>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</si>
  <si>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</si>
  <si>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</si>
  <si>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</si>
  <si>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</si>
  <si>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</si>
  <si>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</si>
  <si>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</si>
  <si>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</si>
  <si>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</si>
  <si>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</si>
  <si>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</si>
  <si>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</si>
  <si>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</si>
  <si>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</si>
  <si>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</si>
  <si>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</si>
  <si>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</si>
  <si>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</si>
  <si>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</si>
  <si>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</si>
  <si>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</si>
  <si>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</si>
  <si>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</si>
  <si>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</si>
  <si>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</si>
  <si>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</si>
  <si>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</si>
  <si>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</si>
  <si>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</si>
  <si>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</si>
  <si>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</si>
  <si>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</si>
  <si>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</si>
  <si>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</si>
  <si>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</si>
  <si>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</si>
  <si>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</si>
  <si>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</si>
  <si>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</si>
  <si>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</si>
  <si>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</si>
  <si>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</si>
  <si>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</si>
  <si>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</si>
  <si>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</si>
  <si>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</si>
  <si>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</si>
  <si>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</si>
  <si>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</si>
  <si>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</si>
  <si>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</si>
  <si>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</si>
  <si>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</si>
  <si>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</si>
  <si>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</si>
  <si>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</si>
  <si>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</si>
  <si>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</si>
  <si>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</si>
  <si>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</si>
  <si>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</si>
  <si>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</si>
  <si>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</si>
  <si>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</si>
  <si>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</si>
  <si>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</si>
  <si>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</si>
  <si>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</si>
  <si>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</si>
  <si>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</si>
  <si>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</si>
  <si>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</si>
  <si>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</si>
  <si>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</si>
  <si>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</si>
  <si>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</si>
  <si>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</si>
  <si>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</si>
  <si>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</si>
  <si>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</si>
  <si>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</si>
  <si>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</si>
  <si>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</si>
  <si>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</si>
  <si>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</si>
  <si>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</si>
  <si>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</si>
  <si>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</si>
  <si>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</si>
  <si>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</si>
  <si>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</si>
  <si>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</si>
  <si>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</si>
  <si>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</si>
  <si>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</si>
  <si>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</si>
  <si>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</si>
  <si>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</si>
  <si>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</si>
  <si>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</si>
  <si>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</si>
  <si>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</si>
  <si>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</si>
  <si>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</si>
  <si>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</si>
  <si>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</si>
  <si>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</si>
  <si>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</si>
  <si>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</si>
  <si>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</si>
  <si>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</si>
  <si>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</si>
  <si>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</si>
  <si>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</si>
  <si>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</si>
  <si>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</si>
  <si>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</si>
  <si>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</si>
  <si>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</si>
  <si>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</si>
  <si>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</si>
  <si>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</si>
  <si>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</si>
  <si>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</si>
  <si>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</si>
  <si>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</si>
  <si>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</si>
  <si>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</si>
  <si>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</si>
  <si>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</si>
  <si>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</si>
  <si>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</si>
  <si>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</si>
  <si>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</si>
  <si>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</si>
  <si>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</si>
  <si>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</si>
  <si>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</si>
  <si>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</si>
  <si>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</si>
  <si>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</si>
  <si>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</si>
  <si>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</si>
  <si>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</si>
  <si>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</si>
  <si>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</si>
  <si>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</si>
  <si>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</si>
  <si>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</si>
  <si>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</si>
  <si>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</si>
  <si>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</si>
  <si>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</si>
  <si>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</si>
  <si>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</si>
  <si>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</si>
  <si>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</si>
  <si>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</si>
  <si>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</si>
  <si>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</si>
  <si>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</si>
  <si>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</si>
  <si>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</si>
  <si>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</si>
  <si>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</si>
  <si>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</si>
  <si>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</si>
  <si>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</si>
  <si>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</si>
  <si>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</si>
  <si>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</si>
  <si>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</si>
  <si>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</si>
  <si>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</si>
  <si>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</si>
  <si>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</si>
  <si>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</si>
  <si>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</si>
  <si>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</si>
  <si>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</si>
  <si>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</si>
  <si>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</si>
  <si>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</si>
  <si>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</si>
  <si>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</si>
  <si>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</si>
  <si>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</si>
  <si>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</si>
  <si>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</si>
  <si>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</si>
  <si>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</si>
  <si>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</si>
  <si>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</si>
  <si>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</si>
  <si>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</si>
  <si>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</si>
  <si>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</si>
  <si>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</si>
  <si>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</si>
  <si>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</si>
  <si>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</si>
  <si>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</si>
  <si>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</si>
  <si>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</si>
  <si>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</si>
  <si>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</si>
  <si>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</si>
  <si>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</si>
  <si>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</si>
  <si>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</si>
  <si>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</si>
  <si>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</si>
  <si>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</si>
  <si>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</si>
  <si>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</si>
  <si>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</si>
  <si>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</si>
  <si>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</si>
  <si>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</si>
  <si>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</si>
  <si>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</si>
  <si>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</si>
  <si>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</si>
  <si>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</si>
  <si>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</si>
  <si>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</si>
  <si>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</si>
  <si>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</si>
  <si>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</si>
  <si>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</si>
  <si>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</si>
  <si>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</si>
  <si>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</si>
  <si>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</si>
  <si>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</si>
  <si>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</si>
  <si>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</si>
  <si>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</si>
  <si>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</si>
  <si>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</si>
  <si>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</si>
  <si>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</si>
  <si>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</si>
  <si>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</si>
  <si>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</si>
  <si>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</si>
  <si>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</si>
  <si>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</si>
  <si>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</si>
  <si>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</si>
  <si>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</si>
  <si>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</si>
  <si>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</si>
  <si>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</si>
  <si>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</si>
  <si>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</si>
  <si>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</si>
  <si>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</si>
  <si>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</si>
  <si>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</si>
  <si>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</si>
  <si>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</si>
  <si>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</si>
  <si>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</si>
  <si>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</si>
  <si>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</si>
  <si>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</si>
  <si>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</si>
  <si>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</si>
  <si>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</si>
  <si>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</si>
  <si>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</si>
  <si>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</si>
  <si>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</si>
  <si>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</si>
  <si>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</si>
  <si>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</si>
  <si>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</si>
  <si>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</si>
  <si>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</si>
  <si>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</si>
  <si>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</si>
  <si>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</si>
  <si>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</si>
  <si>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</si>
  <si>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</si>
  <si>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</si>
  <si>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</si>
  <si>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</si>
  <si>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</si>
  <si>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</si>
  <si>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</si>
  <si>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</si>
  <si>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</si>
  <si>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</si>
  <si>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</si>
  <si>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</si>
  <si>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</si>
  <si>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</si>
  <si>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</si>
  <si>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</si>
  <si>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</si>
  <si>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</si>
  <si>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</si>
  <si>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</si>
  <si>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</si>
  <si>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</si>
  <si>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</si>
  <si>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</si>
  <si>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</si>
  <si>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</si>
  <si>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</si>
  <si>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</si>
  <si>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</si>
  <si>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</si>
  <si>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</si>
  <si>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</si>
  <si>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</si>
  <si>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</si>
  <si>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</si>
  <si>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</si>
  <si>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</si>
  <si>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</si>
  <si>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</si>
  <si>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</si>
  <si>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</si>
  <si>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</si>
  <si>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</si>
  <si>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</si>
  <si>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</si>
  <si>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</si>
  <si>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</si>
  <si>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</si>
  <si>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</si>
  <si>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</si>
  <si>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</si>
  <si>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</si>
  <si>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</si>
  <si>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</si>
  <si>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</si>
  <si>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</si>
  <si>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</si>
  <si>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</si>
  <si>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</si>
  <si>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</si>
  <si>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</si>
  <si>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</si>
  <si>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</si>
  <si>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</si>
  <si>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</si>
  <si>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</si>
  <si>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</si>
  <si>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</si>
  <si>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</si>
  <si>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</si>
  <si>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</si>
  <si>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</si>
  <si>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</si>
  <si>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</si>
  <si>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</si>
  <si>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</si>
  <si>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</si>
  <si>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</si>
  <si>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</si>
  <si>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</si>
  <si>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</si>
  <si>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</si>
  <si>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</si>
  <si>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</si>
  <si>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</si>
  <si>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</si>
  <si>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</si>
  <si>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</si>
  <si>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</si>
  <si>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</si>
  <si>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</si>
  <si>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</si>
  <si>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</si>
  <si>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</si>
  <si>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</si>
  <si>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</si>
  <si>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</si>
  <si>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</si>
  <si>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</si>
  <si>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</si>
  <si>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</si>
  <si>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</si>
  <si>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</si>
  <si>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</si>
  <si>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</si>
  <si>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</si>
  <si>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</si>
  <si>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</si>
  <si>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</si>
  <si>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</si>
  <si>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</si>
  <si>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</si>
  <si>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</si>
  <si>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</si>
  <si>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</si>
  <si>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</si>
  <si>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</si>
  <si>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</si>
  <si>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</si>
  <si>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</si>
  <si>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</si>
  <si>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</si>
  <si>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</si>
  <si>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</si>
  <si>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</si>
  <si>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</si>
  <si>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</si>
  <si>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</si>
  <si>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</si>
  <si>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</si>
  <si>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</si>
  <si>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</si>
  <si>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</si>
  <si>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</si>
  <si>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</si>
  <si>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</si>
  <si>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</si>
  <si>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</si>
  <si>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</si>
  <si>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</si>
  <si>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</si>
  <si>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</si>
  <si>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</si>
  <si>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</si>
  <si>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</si>
  <si>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</si>
  <si>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</si>
  <si>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</si>
  <si>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</si>
  <si>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</si>
  <si>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</si>
  <si>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</si>
  <si>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</si>
  <si>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</si>
  <si>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</si>
  <si>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</si>
  <si>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</si>
  <si>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</si>
  <si>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</si>
  <si>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</si>
  <si>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</si>
  <si>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</si>
  <si>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</si>
  <si>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</si>
  <si>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</si>
  <si>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</si>
  <si>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</si>
  <si>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</si>
  <si>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</si>
  <si>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</si>
  <si>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</si>
  <si>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</si>
  <si>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</si>
  <si>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</si>
  <si>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</si>
  <si>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</si>
  <si>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</si>
  <si>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</si>
  <si>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</si>
  <si>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</si>
  <si>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</si>
  <si>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</si>
  <si>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</si>
  <si>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</si>
  <si>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</si>
  <si>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</si>
  <si>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</si>
  <si>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</si>
  <si>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</si>
  <si>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</si>
  <si>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</si>
  <si>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</si>
  <si>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</si>
  <si>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</si>
  <si>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</si>
  <si>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</si>
  <si>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</si>
  <si>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</si>
  <si>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</si>
  <si>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</si>
  <si>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</si>
  <si>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</si>
  <si>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</si>
  <si>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</si>
  <si>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</si>
  <si>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</si>
  <si>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</si>
  <si>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</si>
  <si>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</si>
  <si>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</si>
  <si>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</si>
  <si>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</si>
  <si>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</si>
  <si>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</si>
  <si>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</si>
  <si>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</si>
  <si>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</si>
  <si>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</si>
  <si>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</si>
  <si>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</si>
  <si>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</si>
  <si>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</si>
  <si>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</si>
  <si>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</si>
  <si>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</si>
  <si>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</si>
  <si>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</si>
  <si>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</si>
  <si>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</si>
  <si>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</si>
  <si>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</si>
  <si>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</si>
  <si>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</si>
  <si>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</si>
  <si>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</si>
  <si>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</si>
  <si>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</si>
  <si>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</si>
  <si>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</si>
  <si>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</si>
  <si>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</si>
  <si>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</si>
  <si>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</si>
  <si>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</si>
  <si>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</si>
  <si>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</si>
  <si>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</si>
  <si>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</si>
  <si>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</si>
  <si>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</si>
  <si>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</si>
  <si>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</si>
  <si>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</si>
  <si>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</si>
  <si>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</si>
  <si>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</si>
  <si>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</si>
  <si>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</si>
  <si>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</si>
  <si>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</si>
  <si>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</si>
  <si>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</si>
  <si>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</si>
  <si>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</si>
  <si>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</si>
  <si>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</si>
  <si>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</si>
  <si>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</si>
  <si>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</si>
  <si>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</si>
  <si>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</si>
  <si>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</si>
  <si>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</si>
  <si>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</si>
  <si>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</si>
  <si>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</si>
  <si>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</si>
  <si>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</si>
  <si>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</si>
  <si>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</si>
  <si>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</si>
  <si>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</si>
  <si>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</si>
  <si>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</si>
  <si>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</si>
  <si>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</si>
  <si>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</si>
  <si>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</si>
  <si>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</si>
  <si>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</si>
  <si>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</si>
  <si>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</si>
  <si>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</si>
  <si>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</si>
  <si>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</si>
  <si>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</si>
  <si>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</si>
  <si>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</si>
  <si>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</si>
  <si>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</si>
  <si>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</si>
  <si>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</si>
  <si>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</si>
  <si>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</si>
  <si>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</si>
  <si>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</si>
  <si>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</si>
  <si>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</si>
  <si>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</si>
  <si>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</si>
  <si>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</si>
  <si>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</si>
  <si>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</si>
  <si>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</si>
  <si>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</si>
  <si>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</si>
  <si>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</si>
  <si>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</si>
  <si>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</si>
  <si>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</si>
  <si>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</si>
  <si>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</si>
  <si>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</si>
  <si>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</si>
  <si>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</si>
  <si>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</si>
  <si>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</si>
  <si>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</si>
  <si>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</si>
  <si>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</si>
  <si>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</si>
  <si>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</si>
  <si>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</si>
  <si>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</si>
  <si>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</si>
  <si>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</si>
  <si>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</si>
  <si>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</si>
  <si>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</si>
  <si>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</si>
  <si>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</si>
  <si>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</si>
  <si>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</si>
  <si>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</si>
  <si>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</si>
  <si>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</si>
  <si>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</si>
  <si>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</si>
  <si>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</si>
  <si>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</si>
  <si>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</si>
  <si>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</si>
  <si>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</si>
  <si>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</si>
  <si>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</si>
  <si>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</si>
  <si>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</si>
  <si>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</si>
  <si>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</si>
  <si>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</si>
  <si>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</si>
  <si>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</si>
  <si>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</si>
  <si>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</si>
  <si>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</si>
  <si>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</si>
  <si>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</si>
  <si>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</si>
  <si>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</si>
  <si>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</si>
  <si>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</si>
  <si>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</si>
  <si>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</si>
  <si>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</si>
  <si>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</si>
  <si>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</si>
  <si>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</si>
  <si>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</si>
  <si>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</si>
  <si>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</si>
  <si>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</si>
  <si>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</si>
  <si>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</si>
  <si>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</si>
  <si>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</si>
  <si>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</si>
  <si>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</si>
  <si>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</si>
  <si>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</si>
  <si>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</si>
  <si>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</si>
  <si>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</si>
  <si>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</si>
  <si>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</si>
  <si>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</si>
  <si>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</si>
  <si>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</si>
  <si>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</si>
  <si>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</si>
  <si>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</si>
  <si>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</si>
  <si>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</si>
  <si>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</si>
  <si>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</si>
  <si>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</si>
  <si>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</si>
  <si>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</si>
  <si>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</si>
  <si>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</si>
  <si>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</si>
  <si>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</si>
  <si>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</si>
  <si>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</si>
  <si>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</si>
  <si>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</si>
  <si>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</si>
  <si>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</si>
  <si>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</si>
  <si>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</si>
  <si>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</si>
  <si>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</si>
  <si>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</si>
  <si>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</si>
  <si>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</si>
  <si>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</si>
  <si>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</si>
  <si>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</si>
  <si>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</si>
  <si>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</si>
  <si>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</si>
  <si>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</si>
  <si>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</si>
  <si>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</si>
  <si>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</si>
  <si>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</si>
  <si>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</si>
  <si>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</si>
  <si>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</si>
  <si>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</si>
  <si>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</si>
  <si>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</si>
  <si>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</si>
  <si>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</si>
  <si>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</si>
  <si>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</si>
  <si>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</si>
  <si>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</si>
  <si>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</si>
  <si>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</si>
  <si>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</si>
  <si>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</si>
  <si>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</si>
  <si>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</si>
  <si>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</si>
  <si>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</si>
  <si>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</si>
  <si>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</si>
  <si>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</si>
  <si>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</si>
  <si>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</si>
  <si>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</si>
  <si>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</si>
  <si>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</si>
  <si>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</si>
  <si>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</si>
  <si>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</si>
  <si>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</si>
  <si>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</si>
  <si>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</si>
  <si>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</si>
  <si>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</si>
  <si>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</si>
  <si>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</si>
  <si>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</si>
  <si>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</si>
  <si>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</si>
  <si>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</si>
  <si>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</si>
  <si>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</si>
  <si>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</si>
  <si>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</si>
  <si>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</si>
  <si>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</si>
  <si>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</si>
  <si>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</si>
  <si>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</si>
  <si>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</si>
  <si>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</si>
  <si>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</si>
  <si>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</si>
  <si>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</si>
  <si>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</si>
  <si>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</si>
  <si>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</si>
  <si>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</si>
  <si>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</si>
  <si>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</si>
  <si>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</si>
  <si>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</si>
  <si>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</si>
  <si>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</si>
  <si>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</si>
  <si>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</si>
  <si>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</si>
  <si>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</si>
  <si>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</si>
  <si>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</si>
  <si>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</si>
  <si>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</si>
  <si>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</si>
  <si>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</si>
  <si>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</si>
  <si>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</si>
  <si>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</si>
  <si>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</si>
  <si>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</si>
  <si>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</si>
  <si>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</si>
  <si>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</si>
  <si>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</si>
  <si>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</si>
  <si>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</si>
  <si>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</si>
  <si>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</si>
  <si>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</si>
  <si>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</si>
  <si>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</si>
  <si>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</si>
  <si>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</si>
  <si>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</si>
  <si>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</si>
  <si>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</si>
  <si>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</si>
  <si>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</si>
  <si>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</si>
  <si>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</si>
  <si>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</si>
  <si>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</si>
  <si>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</si>
  <si>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</si>
  <si>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</si>
  <si>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</si>
  <si>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</si>
  <si>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</si>
  <si>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</si>
  <si>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</si>
  <si>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</si>
  <si>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</si>
  <si>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</si>
  <si>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</si>
  <si>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</si>
  <si>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</si>
  <si>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</si>
  <si>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</si>
  <si>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</si>
  <si>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</si>
  <si>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</si>
  <si>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</si>
  <si>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</si>
  <si>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</si>
  <si>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</si>
  <si>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</si>
  <si>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</si>
  <si>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</si>
  <si>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</si>
  <si>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</si>
  <si>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</si>
  <si>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</si>
  <si>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</si>
  <si>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</si>
  <si>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</si>
  <si>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</si>
  <si>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</si>
  <si>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</si>
  <si>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</si>
  <si>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</si>
  <si>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</si>
  <si>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</si>
  <si>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</si>
  <si>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</si>
  <si>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</si>
  <si>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</si>
  <si>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</si>
  <si>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</si>
  <si>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</si>
  <si>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</si>
  <si>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</si>
  <si>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</si>
  <si>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</si>
  <si>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</si>
  <si>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</si>
  <si>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</si>
  <si>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</si>
  <si>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</si>
  <si>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</si>
  <si>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</si>
  <si>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</si>
  <si>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</si>
  <si>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</si>
  <si>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</si>
  <si>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</si>
  <si>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</si>
  <si>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</si>
  <si>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</si>
  <si>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</si>
  <si>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</si>
  <si>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</si>
  <si>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</si>
  <si>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</si>
  <si>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</si>
  <si>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</si>
  <si>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</si>
  <si>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</si>
  <si>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</si>
  <si>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</si>
  <si>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</si>
  <si>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</si>
  <si>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</si>
  <si>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</si>
  <si>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</si>
  <si>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</si>
  <si>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</si>
  <si>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</si>
  <si>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</si>
  <si>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</si>
  <si>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</si>
  <si>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</si>
  <si>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</si>
  <si>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</si>
  <si>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</si>
  <si>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</si>
  <si>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</si>
  <si>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</si>
  <si>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</si>
  <si>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</si>
  <si>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</si>
  <si>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</si>
  <si>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</si>
  <si>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</si>
  <si>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</si>
  <si>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</si>
  <si>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</si>
  <si>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</si>
  <si>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</si>
  <si>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</si>
  <si>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</si>
  <si>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</si>
  <si>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</si>
  <si>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</si>
  <si>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</si>
  <si>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</si>
  <si>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</si>
  <si>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</si>
  <si>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</si>
  <si>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</si>
  <si>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</si>
  <si>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</si>
  <si>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</si>
  <si>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</si>
  <si>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</si>
  <si>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</si>
  <si>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</si>
  <si>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</si>
  <si>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</si>
  <si>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</si>
  <si>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</si>
  <si>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</si>
  <si>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</si>
  <si>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</si>
  <si>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</si>
  <si>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</si>
  <si>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</si>
  <si>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</si>
  <si>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</si>
  <si>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</si>
  <si>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</si>
  <si>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</si>
  <si>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</si>
  <si>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</si>
  <si>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</si>
  <si>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</si>
  <si>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</si>
  <si>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</si>
  <si>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</si>
  <si>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</si>
  <si>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</si>
  <si>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</si>
  <si>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</si>
  <si>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</si>
  <si>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</si>
  <si>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</si>
  <si>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</si>
  <si>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</si>
  <si>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</si>
  <si>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</si>
  <si>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</si>
  <si>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</si>
  <si>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</si>
  <si>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</si>
  <si>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</si>
  <si>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</si>
  <si>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</si>
  <si>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</si>
  <si>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</si>
  <si>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</si>
  <si>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</si>
  <si>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</si>
  <si>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</si>
  <si>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</si>
  <si>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</si>
  <si>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</si>
  <si>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</si>
  <si>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</si>
  <si>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</si>
  <si>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</si>
  <si>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</si>
  <si>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</si>
  <si>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</si>
  <si>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</si>
  <si>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</si>
  <si>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</si>
  <si>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</si>
  <si>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</si>
  <si>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</si>
  <si>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</si>
  <si>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</si>
  <si>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</si>
  <si>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</si>
  <si>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</si>
  <si>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</si>
  <si>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</si>
  <si>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</si>
  <si>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</si>
  <si>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</si>
  <si>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</si>
  <si>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</si>
  <si>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</si>
  <si>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</si>
  <si>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</si>
  <si>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</si>
  <si>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</si>
  <si>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</si>
  <si>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</si>
  <si>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</si>
  <si>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</si>
  <si>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</si>
  <si>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</si>
  <si>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</si>
  <si>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</si>
  <si>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</si>
  <si>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</si>
  <si>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</si>
  <si>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</si>
  <si>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</si>
  <si>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</si>
  <si>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</si>
  <si>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</si>
  <si>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</si>
  <si>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</si>
  <si>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</si>
  <si>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</si>
  <si>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</si>
  <si>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</si>
  <si>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</si>
  <si>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</si>
  <si>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</si>
  <si>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</si>
  <si>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</si>
  <si>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</si>
  <si>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</si>
  <si>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</si>
  <si>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</si>
  <si>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</si>
  <si>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</si>
  <si>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</si>
  <si>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</si>
  <si>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</si>
  <si>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</si>
  <si>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</si>
  <si>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</si>
  <si>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</si>
  <si>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</si>
  <si>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</si>
  <si>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</si>
  <si>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</si>
  <si>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</si>
  <si>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</si>
  <si>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</si>
  <si>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</si>
  <si>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</si>
  <si>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</si>
  <si>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</si>
  <si>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</si>
  <si>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</si>
  <si>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</si>
  <si>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</si>
  <si>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</si>
  <si>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</si>
  <si>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</si>
  <si>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</si>
  <si>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</si>
  <si>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</si>
  <si>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</si>
  <si>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</si>
  <si>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</si>
  <si>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</si>
  <si>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</si>
  <si>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</si>
  <si>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</si>
  <si>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</si>
  <si>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</si>
  <si>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</si>
  <si>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</si>
  <si>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</si>
  <si>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</si>
  <si>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</si>
  <si>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</si>
  <si>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</si>
  <si>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</si>
  <si>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</si>
  <si>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</si>
  <si>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</si>
  <si>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</si>
  <si>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</si>
  <si>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</si>
  <si>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</si>
  <si>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</si>
  <si>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</si>
  <si>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</si>
  <si>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</si>
  <si>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</si>
  <si>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</si>
  <si>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</si>
  <si>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</si>
  <si>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</si>
  <si>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</si>
  <si>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</si>
  <si>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</si>
  <si>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</si>
  <si>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</si>
  <si>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</si>
  <si>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</si>
  <si>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</si>
  <si>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</si>
  <si>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</si>
  <si>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</si>
  <si>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</si>
  <si>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</si>
  <si>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</si>
  <si>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</si>
  <si>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</si>
  <si>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</si>
  <si>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</si>
  <si>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</si>
  <si>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</si>
  <si>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</si>
  <si>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</si>
  <si>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</si>
  <si>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</si>
  <si>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</si>
  <si>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</si>
  <si>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</si>
  <si>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</si>
  <si>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</si>
  <si>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</si>
  <si>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</si>
  <si>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</si>
  <si>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</si>
  <si>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</si>
  <si>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</si>
  <si>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</si>
  <si>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</si>
  <si>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</si>
  <si>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</si>
  <si>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</si>
  <si>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</si>
  <si>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</si>
  <si>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</si>
  <si>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</si>
  <si>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</si>
  <si>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</si>
  <si>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</si>
  <si>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</si>
  <si>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</si>
  <si>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</si>
  <si>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</si>
  <si>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</si>
  <si>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</si>
  <si>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</si>
  <si>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</si>
  <si>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</si>
  <si>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</si>
  <si>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</si>
  <si>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</si>
  <si>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</si>
  <si>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</si>
  <si>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</si>
  <si>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</si>
  <si>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</si>
  <si>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</si>
  <si>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</si>
  <si>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</si>
  <si>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</si>
  <si>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</si>
  <si>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</si>
  <si>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</si>
  <si>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</si>
  <si>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</si>
  <si>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</si>
  <si>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</si>
  <si>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</si>
  <si>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</si>
  <si>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</si>
  <si>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</si>
  <si>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</si>
  <si>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</si>
  <si>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</si>
  <si>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</si>
  <si>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</si>
  <si>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</si>
  <si>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</si>
  <si>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</si>
  <si>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</si>
  <si>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</si>
  <si>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</si>
  <si>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</si>
  <si>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</si>
  <si>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</si>
  <si>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</si>
  <si>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</si>
  <si>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</si>
  <si>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</si>
  <si>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</si>
  <si>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</si>
  <si>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</si>
  <si>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</si>
  <si>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</si>
  <si>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</si>
  <si>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</si>
  <si>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</si>
  <si>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</si>
  <si>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</si>
  <si>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</si>
  <si>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</si>
  <si>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</si>
  <si>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</si>
  <si>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</si>
  <si>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</si>
  <si>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</si>
  <si>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</si>
  <si>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</si>
  <si>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</si>
  <si>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</si>
  <si>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</si>
  <si>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</si>
  <si>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</si>
  <si>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</si>
  <si>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</si>
  <si>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</si>
  <si>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</si>
  <si>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</si>
  <si>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</si>
  <si>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</si>
  <si>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</si>
  <si>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</si>
  <si>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</si>
  <si>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</si>
  <si>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</si>
  <si>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</si>
  <si>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</si>
  <si>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</si>
  <si>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</si>
  <si>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</si>
  <si>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</si>
  <si>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</si>
  <si>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</si>
  <si>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</si>
  <si>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</si>
  <si>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</si>
  <si>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</si>
  <si>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</si>
  <si>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</si>
  <si>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</si>
  <si>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</si>
  <si>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</si>
  <si>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</si>
  <si>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</si>
  <si>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</si>
  <si>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</si>
  <si>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</si>
  <si>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</si>
  <si>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</si>
  <si>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</si>
  <si>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</si>
  <si>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</si>
  <si>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</si>
  <si>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</si>
  <si>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</si>
  <si>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</si>
  <si>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</si>
  <si>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</si>
  <si>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</si>
  <si>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</si>
  <si>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</si>
  <si>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</si>
  <si>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</si>
  <si>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</si>
  <si>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</si>
  <si>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</si>
  <si>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</si>
  <si>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</si>
  <si>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</si>
  <si>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</si>
  <si>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</si>
  <si>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</si>
  <si>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</si>
  <si>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</si>
  <si>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</si>
  <si>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</si>
  <si>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</si>
  <si>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</si>
  <si>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</si>
  <si>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</si>
  <si>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</si>
  <si>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</si>
  <si>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</si>
  <si>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</si>
  <si>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</si>
  <si>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</si>
  <si>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</si>
  <si>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</si>
  <si>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</si>
  <si>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</si>
  <si>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</si>
  <si>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</si>
  <si>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</si>
  <si>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</si>
  <si>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</si>
  <si>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</si>
  <si>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</si>
  <si>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</si>
  <si>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</si>
  <si>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</si>
  <si>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</si>
  <si>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</si>
  <si>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</si>
  <si>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</si>
  <si>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</si>
  <si>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</si>
  <si>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</si>
  <si>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</si>
  <si>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</si>
  <si>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</si>
  <si>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</si>
  <si>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</si>
  <si>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</si>
  <si>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</si>
  <si>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</si>
  <si>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</si>
  <si>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</si>
  <si>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</si>
  <si>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</si>
  <si>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</si>
  <si>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</si>
  <si>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</si>
  <si>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</si>
  <si>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</si>
  <si>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</si>
  <si>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</si>
  <si>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</si>
  <si>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</si>
  <si>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</si>
  <si>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</si>
  <si>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</si>
  <si>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</si>
  <si>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</si>
  <si>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</si>
  <si>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</si>
  <si>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</si>
  <si>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</si>
  <si>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</si>
  <si>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</si>
  <si>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</si>
  <si>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</si>
  <si>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</si>
  <si>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</si>
  <si>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</si>
  <si>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</si>
  <si>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</si>
  <si>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</si>
  <si>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</si>
  <si>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</si>
  <si>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</si>
  <si>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</si>
  <si>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</si>
  <si>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</si>
  <si>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</si>
  <si>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</si>
  <si>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</si>
  <si>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</si>
  <si>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</si>
  <si>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</si>
  <si>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</si>
  <si>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</si>
  <si>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</si>
  <si>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</si>
  <si>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</si>
  <si>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</si>
  <si>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</si>
  <si>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</si>
  <si>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</si>
  <si>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</si>
  <si>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</si>
  <si>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</si>
  <si>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</si>
  <si>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</si>
  <si>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</si>
  <si>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</si>
  <si>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</si>
  <si>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</si>
  <si>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</si>
  <si>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</si>
  <si>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</si>
  <si>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</si>
  <si>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</si>
  <si>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</si>
  <si>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</si>
  <si>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</si>
  <si>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</si>
  <si>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</si>
  <si>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</si>
  <si>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</si>
  <si>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</si>
  <si>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</si>
  <si>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</si>
  <si>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</si>
  <si>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</si>
  <si>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</si>
  <si>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</si>
  <si>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</si>
  <si>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</si>
  <si>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</si>
  <si>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</si>
  <si>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</si>
  <si>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</si>
  <si>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</si>
  <si>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</si>
  <si>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</si>
  <si>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</si>
  <si>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</si>
  <si>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</si>
  <si>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</si>
  <si>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</si>
  <si>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</si>
  <si>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</si>
  <si>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</si>
  <si>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</si>
  <si>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</si>
  <si>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</si>
  <si>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</si>
  <si>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</si>
  <si>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</si>
  <si>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</si>
  <si>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</si>
  <si>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</si>
  <si>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</si>
  <si>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</si>
  <si>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</si>
  <si>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</si>
  <si>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</si>
  <si>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</si>
  <si>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</si>
  <si>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</si>
  <si>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</si>
  <si>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</si>
  <si>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</si>
  <si>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</si>
  <si>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</si>
  <si>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</si>
  <si>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</si>
  <si>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</si>
  <si>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</si>
  <si>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</si>
  <si>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</si>
  <si>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</si>
  <si>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</si>
  <si>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</si>
  <si>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</si>
  <si>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</si>
  <si>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</si>
  <si>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</si>
  <si>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</si>
  <si>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</si>
  <si>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</si>
  <si>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</si>
  <si>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</si>
  <si>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</si>
  <si>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</si>
  <si>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</si>
  <si>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</si>
  <si>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</si>
  <si>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</si>
  <si>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</si>
  <si>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</si>
  <si>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</si>
  <si>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</si>
  <si>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</si>
  <si>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</si>
  <si>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</si>
  <si>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</si>
  <si>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</si>
  <si>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</si>
  <si>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</si>
  <si>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</si>
  <si>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</si>
  <si>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</si>
  <si>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</si>
  <si>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</si>
  <si>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</si>
  <si>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</si>
  <si>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</si>
  <si>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</si>
  <si>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</si>
  <si>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</si>
  <si>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</si>
  <si>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</si>
  <si>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</si>
  <si>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</si>
  <si>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</si>
  <si>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</si>
  <si>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</si>
  <si>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</si>
  <si>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</si>
  <si>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</si>
  <si>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</si>
  <si>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</si>
  <si>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</si>
  <si>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</si>
  <si>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</si>
  <si>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</si>
  <si>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</si>
  <si>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</si>
  <si>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</si>
  <si>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</si>
  <si>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</si>
  <si>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</si>
  <si>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</si>
  <si>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</si>
  <si>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</si>
  <si>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</si>
  <si>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</si>
  <si>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</si>
  <si>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</si>
  <si>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</si>
  <si>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</si>
  <si>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</si>
  <si>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</si>
  <si>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</si>
  <si>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</si>
  <si>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</si>
  <si>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</si>
  <si>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</si>
  <si>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</si>
  <si>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</si>
  <si>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</si>
  <si>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</si>
  <si>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</si>
  <si>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</si>
  <si>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</si>
  <si>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</si>
  <si>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</si>
  <si>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</si>
  <si>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</si>
  <si>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</si>
  <si>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</si>
  <si>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</si>
  <si>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</si>
  <si>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</si>
  <si>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</si>
  <si>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</si>
  <si>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</si>
  <si>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</si>
  <si>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</si>
  <si>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</si>
  <si>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</si>
  <si>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</si>
  <si>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</si>
  <si>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</si>
  <si>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</si>
  <si>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</si>
  <si>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</si>
  <si>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</si>
  <si>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</si>
  <si>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</si>
  <si>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</si>
  <si>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</si>
  <si>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</si>
  <si>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</si>
  <si>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</si>
  <si>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</si>
  <si>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</si>
  <si>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</si>
  <si>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</si>
  <si>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</si>
  <si>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</si>
  <si>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</si>
  <si>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</si>
  <si>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</si>
  <si>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</si>
  <si>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</si>
  <si>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</si>
  <si>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</si>
  <si>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</si>
  <si>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</si>
  <si>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</si>
  <si>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</si>
  <si>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</si>
  <si>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</si>
  <si>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</si>
  <si>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</si>
  <si>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</si>
  <si>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</si>
  <si>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</si>
  <si>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</si>
  <si>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</si>
  <si>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</si>
  <si>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</si>
  <si>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</si>
  <si>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</si>
  <si>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</si>
  <si>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</si>
  <si>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</si>
  <si>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</si>
  <si>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</si>
  <si>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</si>
  <si>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</si>
  <si>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</si>
  <si>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</si>
  <si>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</si>
  <si>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</si>
  <si>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</si>
  <si>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</si>
  <si>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</si>
  <si>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</si>
  <si>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</si>
  <si>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</si>
  <si>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</si>
  <si>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</si>
  <si>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</si>
  <si>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</si>
  <si>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</si>
  <si>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</si>
  <si>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</si>
  <si>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</si>
  <si>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</si>
  <si>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</si>
  <si>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</si>
  <si>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</si>
  <si>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</si>
  <si>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</si>
  <si>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</si>
  <si>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</si>
  <si>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</si>
  <si>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</si>
  <si>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</si>
  <si>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</si>
  <si>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</si>
  <si>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</si>
  <si>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</si>
  <si>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</si>
  <si>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</si>
  <si>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</si>
  <si>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</si>
  <si>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</si>
  <si>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</si>
  <si>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</si>
  <si>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</si>
  <si>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</si>
  <si>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</si>
  <si>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</si>
  <si>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</si>
  <si>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</si>
  <si>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</si>
  <si>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</si>
  <si>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</si>
  <si>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</si>
  <si>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</si>
  <si>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</si>
  <si>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</si>
  <si>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</si>
  <si>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</si>
  <si>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</si>
  <si>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</si>
  <si>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</si>
  <si>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</si>
  <si>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</si>
  <si>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</si>
  <si>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</si>
  <si>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</si>
  <si>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</si>
  <si>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</si>
  <si>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</si>
  <si>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</si>
  <si>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</si>
  <si>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</si>
  <si>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</si>
  <si>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</si>
  <si>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</si>
  <si>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</si>
  <si>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</si>
  <si>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</si>
  <si>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</si>
  <si>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</si>
  <si>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</si>
  <si>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</si>
  <si>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</si>
  <si>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</si>
  <si>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</si>
  <si>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</si>
  <si>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</si>
  <si>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</si>
  <si>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</si>
  <si>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</si>
  <si>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</si>
  <si>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</si>
  <si>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</si>
  <si>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</si>
  <si>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</si>
  <si>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</si>
  <si>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</si>
  <si>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</si>
  <si>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</si>
  <si>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</si>
  <si>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</si>
  <si>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</si>
  <si>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</si>
  <si>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</si>
  <si>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</si>
  <si>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</si>
  <si>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</si>
  <si>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</si>
  <si>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</si>
  <si>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</si>
  <si>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</si>
  <si>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</si>
  <si>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</si>
  <si>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</si>
  <si>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</si>
  <si>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</si>
  <si>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</si>
  <si>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</si>
  <si>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</si>
  <si>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</si>
  <si>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</si>
  <si>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</si>
  <si>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</si>
  <si>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</si>
  <si>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</si>
  <si>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</si>
  <si>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</si>
  <si>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</si>
  <si>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</si>
  <si>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</si>
  <si>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</si>
  <si>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</si>
  <si>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</si>
  <si>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</si>
  <si>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</si>
  <si>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</si>
  <si>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</si>
  <si>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</si>
  <si>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</si>
  <si>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</si>
  <si>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</si>
  <si>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</si>
  <si>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</si>
  <si>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</si>
  <si>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</si>
  <si>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</si>
  <si>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</si>
  <si>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</si>
  <si>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</si>
  <si>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</si>
  <si>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</si>
  <si>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</si>
  <si>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</si>
  <si>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</si>
  <si>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</si>
  <si>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</si>
  <si>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</si>
  <si>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</si>
  <si>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</si>
  <si>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</si>
  <si>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</si>
  <si>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</si>
  <si>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</si>
  <si>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</si>
  <si>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</si>
  <si>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</si>
  <si>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</si>
  <si>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</si>
  <si>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</si>
  <si>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</si>
  <si>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</si>
  <si>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</si>
  <si>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</si>
  <si>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</si>
  <si>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</si>
  <si>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</si>
  <si>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</si>
  <si>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</si>
  <si>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</si>
  <si>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</si>
  <si>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</si>
  <si>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</si>
  <si>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</si>
  <si>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</si>
  <si>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</si>
  <si>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</si>
  <si>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</si>
  <si>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</si>
  <si>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</si>
  <si>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</si>
  <si>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</si>
  <si>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</si>
  <si>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</si>
  <si>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</si>
  <si>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</si>
  <si>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</si>
  <si>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</si>
  <si>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</si>
  <si>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</si>
  <si>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</si>
  <si>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</si>
  <si>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</si>
  <si>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</si>
  <si>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</si>
  <si>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</si>
  <si>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</si>
  <si>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</si>
  <si>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</si>
  <si>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</si>
  <si>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</si>
  <si>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</si>
  <si>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</si>
  <si>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</si>
  <si>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</si>
  <si>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</si>
  <si>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</si>
  <si>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</si>
  <si>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</si>
  <si>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</si>
  <si>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</si>
  <si>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</si>
  <si>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</si>
  <si>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</si>
  <si>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</si>
  <si>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</si>
  <si>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</si>
  <si>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</si>
  <si>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</si>
  <si>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</si>
  <si>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</si>
  <si>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</si>
  <si>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</si>
  <si>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</si>
  <si>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</si>
  <si>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</si>
  <si>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</si>
  <si>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</si>
  <si>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</si>
  <si>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</si>
  <si>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</si>
  <si>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</si>
  <si>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</si>
  <si>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</si>
  <si>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</si>
  <si>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</si>
  <si>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</si>
  <si>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</si>
  <si>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</si>
  <si>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</si>
  <si>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</si>
  <si>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</si>
  <si>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</si>
  <si>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</si>
  <si>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</si>
  <si>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</si>
  <si>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</si>
  <si>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</si>
  <si>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</si>
  <si>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</si>
  <si>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</si>
  <si>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</si>
  <si>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</si>
  <si>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</si>
  <si>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</si>
  <si>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</si>
  <si>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</si>
  <si>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</si>
  <si>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</si>
  <si>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</si>
  <si>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</si>
  <si>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</si>
  <si>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</si>
  <si>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</si>
  <si>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</si>
  <si>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</si>
  <si>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</si>
  <si>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</si>
  <si>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</si>
  <si>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</si>
  <si>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</si>
  <si>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</si>
  <si>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</si>
  <si>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</si>
  <si>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</si>
  <si>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</si>
  <si>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</si>
  <si>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</si>
  <si>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</si>
  <si>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</si>
  <si>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</si>
  <si>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</si>
  <si>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</si>
  <si>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</si>
  <si>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</si>
  <si>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</si>
  <si>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</si>
  <si>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</si>
  <si>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</si>
  <si>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</si>
  <si>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</si>
  <si>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</si>
  <si>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</si>
  <si>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</si>
  <si>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</si>
  <si>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</si>
  <si>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</si>
  <si>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</si>
  <si>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</si>
  <si>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</si>
  <si>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</si>
  <si>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</si>
  <si>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</si>
  <si>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</si>
  <si>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</si>
  <si>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</si>
  <si>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</si>
  <si>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</si>
  <si>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</si>
  <si>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</si>
  <si>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</si>
  <si>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</si>
  <si>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</si>
  <si>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</si>
  <si>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</si>
  <si>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</si>
  <si>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</si>
  <si>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</si>
  <si>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</si>
  <si>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</si>
  <si>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</si>
  <si>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</si>
  <si>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</si>
  <si>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</si>
  <si>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</si>
  <si>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</si>
  <si>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</si>
  <si>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</si>
  <si>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</si>
  <si>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</si>
  <si>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</si>
  <si>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</si>
  <si>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</si>
  <si>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</si>
  <si>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</si>
  <si>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</si>
  <si>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</si>
  <si>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</si>
  <si>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</si>
  <si>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</si>
  <si>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</si>
  <si>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</si>
  <si>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</si>
  <si>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</si>
  <si>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</si>
  <si>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</si>
  <si>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</si>
  <si>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</si>
  <si>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</si>
  <si>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</si>
  <si>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</si>
  <si>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</si>
  <si>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</si>
  <si>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</si>
  <si>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</si>
  <si>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</si>
  <si>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</si>
  <si>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</si>
  <si>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</si>
  <si>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</si>
  <si>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</si>
  <si>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</si>
  <si>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</si>
  <si>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</si>
  <si>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</si>
  <si>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</si>
  <si>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</si>
  <si>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</si>
  <si>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</si>
  <si>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</si>
  <si>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</si>
  <si>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</si>
  <si>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</si>
  <si>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</si>
  <si>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</si>
  <si>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</si>
  <si>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</si>
  <si>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</si>
  <si>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</si>
  <si>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</si>
  <si>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</si>
  <si>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</si>
  <si>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</si>
  <si>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</si>
  <si>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</si>
  <si>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</si>
  <si>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</si>
  <si>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</si>
  <si>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</si>
  <si>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</si>
  <si>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</si>
  <si>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</si>
  <si>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</si>
  <si>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</si>
  <si>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</si>
  <si>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</si>
  <si>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</si>
  <si>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</si>
  <si>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</si>
  <si>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</si>
  <si>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</si>
  <si>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</si>
  <si>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</si>
  <si>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</si>
  <si>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</si>
  <si>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</si>
  <si>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</si>
  <si>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</si>
  <si>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</si>
  <si>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</si>
  <si>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</si>
  <si>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</si>
  <si>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</si>
  <si>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</si>
  <si>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</si>
  <si>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</si>
  <si>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</si>
  <si>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</si>
  <si>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</si>
  <si>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</si>
  <si>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</si>
  <si>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</si>
  <si>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</si>
  <si>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</si>
  <si>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</si>
  <si>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</si>
  <si>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</si>
  <si>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</si>
  <si>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</si>
  <si>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</si>
  <si>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</si>
  <si>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</si>
  <si>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</si>
  <si>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</si>
  <si>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</si>
  <si>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</si>
  <si>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</si>
  <si>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</si>
  <si>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</si>
  <si>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</si>
  <si>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</si>
  <si>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</si>
  <si>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</si>
  <si>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</si>
  <si>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</si>
  <si>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</si>
  <si>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</si>
  <si>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</si>
  <si>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</si>
  <si>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</si>
  <si>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</si>
  <si>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</si>
  <si>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</si>
  <si>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</si>
  <si>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</si>
  <si>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</si>
  <si>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</si>
  <si>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</si>
  <si>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</si>
  <si>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</si>
  <si>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</si>
  <si>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</si>
  <si>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</si>
  <si>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</si>
  <si>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</si>
  <si>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</si>
  <si>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</si>
  <si>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</si>
  <si>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</si>
  <si>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</si>
  <si>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</si>
  <si>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</si>
  <si>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</si>
  <si>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</si>
  <si>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</si>
  <si>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</si>
  <si>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</si>
  <si>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</si>
  <si>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</si>
  <si>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</si>
  <si>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</si>
  <si>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</si>
  <si>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</si>
  <si>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</si>
  <si>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</si>
  <si>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</si>
  <si>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</si>
  <si>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</si>
  <si>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</si>
  <si>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</si>
  <si>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</si>
  <si>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</si>
  <si>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</si>
  <si>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</si>
  <si>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</si>
  <si>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</si>
  <si>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</si>
  <si>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</si>
  <si>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</si>
  <si>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</si>
  <si>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</si>
  <si>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</si>
  <si>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</si>
  <si>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</si>
  <si>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</si>
  <si>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</si>
  <si>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</si>
  <si>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</si>
  <si>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</si>
  <si>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</si>
  <si>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</si>
  <si>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</si>
  <si>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</si>
  <si>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</si>
  <si>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</si>
  <si>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</si>
  <si>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</si>
  <si>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</si>
  <si>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</si>
  <si>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</si>
  <si>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</si>
  <si>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</si>
  <si>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</si>
  <si>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</si>
  <si>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</si>
  <si>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</si>
  <si>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</si>
  <si>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</si>
  <si>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</si>
  <si>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</si>
  <si>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</si>
  <si>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</si>
  <si>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</si>
  <si>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</si>
  <si>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</si>
  <si>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</si>
  <si>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</si>
  <si>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</si>
  <si>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</si>
  <si>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</si>
  <si>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</si>
  <si>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</si>
  <si>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</si>
  <si>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</si>
  <si>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</si>
  <si>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</si>
  <si>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</si>
  <si>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</si>
  <si>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</si>
  <si>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</si>
  <si>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</si>
  <si>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</si>
  <si>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</si>
  <si>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</si>
  <si>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</si>
  <si>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</si>
  <si>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</si>
  <si>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</si>
  <si>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</si>
  <si>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</si>
  <si>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</si>
  <si>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</si>
  <si>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</si>
  <si>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</si>
  <si>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</si>
  <si>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</si>
  <si>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</si>
  <si>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</si>
  <si>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</si>
  <si>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</si>
  <si>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</si>
  <si>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</si>
  <si>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</si>
  <si>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</si>
  <si>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</si>
  <si>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</si>
  <si>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</si>
  <si>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</si>
  <si>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</si>
  <si>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</si>
  <si>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</si>
  <si>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</si>
  <si>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</si>
  <si>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</si>
  <si>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</si>
  <si>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</si>
  <si>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</si>
  <si>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</si>
  <si>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</si>
  <si>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</si>
  <si>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</si>
  <si>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</si>
  <si>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</si>
  <si>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</si>
  <si>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</si>
  <si>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</si>
  <si>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</si>
  <si>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</si>
  <si>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</si>
  <si>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</si>
  <si>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</si>
  <si>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</si>
  <si>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</si>
  <si>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</si>
  <si>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</si>
  <si>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</si>
  <si>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</si>
  <si>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</si>
  <si>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</si>
  <si>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</si>
  <si>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</si>
  <si>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</si>
  <si>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</si>
  <si>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</si>
  <si>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</si>
  <si>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</si>
  <si>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</si>
  <si>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</si>
  <si>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</si>
  <si>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</si>
  <si>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</si>
  <si>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</si>
  <si>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</si>
  <si>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</si>
  <si>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</si>
  <si>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</si>
  <si>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</si>
  <si>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</si>
  <si>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</si>
  <si>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</si>
  <si>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</si>
  <si>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</si>
  <si>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</si>
  <si>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</si>
  <si>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</si>
  <si>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</si>
  <si>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</si>
  <si>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</si>
  <si>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</si>
  <si>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</si>
  <si>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</si>
  <si>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</si>
  <si>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</si>
  <si>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</si>
  <si>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</si>
  <si>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</si>
  <si>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</si>
  <si>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</si>
  <si>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</si>
  <si>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</si>
  <si>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</si>
  <si>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</si>
  <si>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</si>
  <si>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</si>
  <si>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</si>
  <si>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</si>
  <si>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</si>
  <si>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</si>
  <si>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</si>
  <si>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</si>
  <si>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</si>
  <si>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</si>
  <si>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</si>
  <si>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</si>
  <si>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</si>
  <si>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</si>
  <si>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</si>
  <si>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</si>
  <si>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</si>
  <si>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</si>
  <si>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</si>
  <si>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</si>
  <si>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</si>
  <si>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</si>
  <si>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</si>
  <si>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</si>
  <si>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</si>
  <si>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</si>
  <si>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</si>
  <si>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</si>
  <si>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</si>
  <si>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</si>
  <si>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</si>
  <si>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</si>
  <si>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</si>
  <si>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</si>
  <si>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</si>
  <si>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</si>
  <si>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</si>
  <si>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</si>
  <si>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</si>
  <si>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</si>
  <si>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</si>
  <si>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</si>
  <si>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</si>
  <si>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</si>
  <si>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</si>
  <si>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</si>
  <si>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</si>
  <si>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</si>
  <si>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</si>
  <si>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</si>
  <si>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</si>
  <si>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</si>
  <si>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</si>
  <si>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</si>
  <si>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</si>
  <si>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</si>
  <si>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</si>
  <si>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</si>
  <si>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</si>
  <si>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</si>
  <si>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</si>
  <si>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</si>
  <si>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</si>
  <si>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</si>
  <si>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</si>
  <si>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</si>
  <si>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</si>
  <si>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</si>
  <si>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</si>
  <si>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</si>
  <si>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</si>
  <si>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</si>
  <si>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</si>
  <si>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</si>
  <si>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</si>
  <si>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</si>
  <si>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</si>
  <si>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</si>
  <si>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</si>
  <si>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</si>
  <si>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</si>
  <si>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</si>
  <si>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</si>
  <si>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</si>
  <si>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</si>
  <si>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</si>
  <si>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</si>
  <si>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</si>
  <si>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</si>
  <si>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</si>
  <si>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</si>
  <si>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</si>
  <si>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</si>
  <si>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</si>
  <si>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</si>
  <si>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</si>
  <si>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</si>
  <si>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</si>
  <si>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</si>
  <si>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</si>
  <si>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</si>
  <si>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</si>
  <si>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</si>
  <si>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</si>
  <si>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</si>
  <si>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</si>
  <si>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</si>
  <si>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</si>
  <si>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</si>
  <si>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</si>
  <si>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</si>
  <si>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</si>
  <si>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</si>
  <si>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</si>
  <si>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</si>
  <si>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</si>
  <si>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</si>
  <si>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</si>
  <si>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</si>
  <si>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</si>
  <si>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</si>
  <si>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</si>
  <si>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</si>
  <si>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</si>
  <si>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</si>
  <si>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</si>
  <si>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</si>
  <si>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</si>
  <si>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</si>
  <si>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</si>
  <si>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</si>
  <si>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</si>
  <si>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</si>
  <si>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</si>
  <si>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</si>
  <si>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</si>
  <si>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</si>
  <si>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</si>
  <si>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</si>
  <si>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</si>
  <si>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</si>
  <si>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</si>
  <si>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</si>
  <si>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</si>
  <si>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</si>
  <si>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</si>
  <si>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</si>
  <si>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</si>
  <si>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</si>
  <si>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</si>
  <si>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</si>
  <si>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</si>
  <si>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</si>
  <si>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</si>
  <si>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</si>
  <si>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</si>
  <si>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</si>
  <si>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</si>
  <si>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</si>
  <si>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</si>
  <si>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</si>
  <si>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</si>
  <si>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</si>
  <si>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</si>
  <si>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</si>
  <si>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</si>
  <si>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</si>
  <si>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</si>
  <si>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</si>
  <si>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</si>
  <si>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</si>
  <si>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</si>
  <si>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</si>
  <si>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</si>
  <si>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</si>
  <si>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</si>
  <si>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</si>
  <si>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</si>
  <si>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</si>
  <si>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</si>
  <si>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</si>
  <si>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</si>
  <si>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</si>
  <si>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</si>
  <si>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</si>
  <si>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</si>
  <si>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</si>
  <si>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</si>
  <si>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</si>
  <si>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</si>
  <si>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</si>
  <si>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</si>
  <si>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</si>
  <si>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</si>
  <si>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</si>
  <si>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</si>
  <si>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</si>
  <si>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</si>
  <si>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</si>
  <si>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</si>
  <si>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</si>
  <si>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</si>
  <si>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</si>
  <si>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</si>
  <si>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</si>
  <si>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</si>
  <si>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</si>
  <si>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</si>
  <si>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</si>
  <si>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</si>
  <si>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</si>
  <si>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</si>
  <si>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</si>
  <si>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</si>
  <si>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</si>
  <si>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</si>
  <si>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</si>
  <si>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</si>
  <si>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</si>
  <si>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</si>
  <si>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</si>
  <si>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</si>
  <si>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</si>
  <si>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</si>
  <si>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</si>
  <si>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</si>
  <si>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</si>
  <si>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</si>
  <si>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</si>
  <si>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</si>
  <si>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</si>
  <si>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</si>
  <si>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</si>
  <si>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</si>
  <si>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</si>
  <si>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</si>
  <si>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</si>
  <si>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</si>
  <si>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</si>
  <si>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</si>
  <si>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</si>
  <si>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</si>
  <si>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</si>
  <si>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</si>
  <si>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</si>
  <si>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</si>
  <si>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</si>
  <si>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</si>
  <si>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</si>
  <si>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</si>
  <si>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</si>
  <si>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</si>
  <si>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</si>
  <si>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</si>
  <si>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</si>
  <si>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</si>
  <si>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</si>
  <si>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</si>
  <si>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</si>
  <si>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</si>
  <si>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</si>
  <si>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</si>
  <si>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</si>
  <si>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</si>
  <si>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</si>
  <si>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</si>
  <si>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</si>
  <si>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</si>
  <si>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</si>
  <si>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</si>
  <si>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</si>
  <si>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</si>
  <si>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</si>
  <si>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</si>
  <si>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</si>
  <si>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</si>
  <si>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</si>
  <si>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</si>
  <si>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</si>
  <si>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</si>
  <si>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</si>
  <si>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</si>
  <si>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</si>
  <si>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</si>
  <si>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</si>
  <si>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</si>
  <si>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</si>
  <si>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</si>
  <si>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</si>
  <si>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</si>
  <si>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</si>
  <si>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</si>
  <si>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</si>
  <si>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</si>
  <si>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</si>
  <si>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</si>
  <si>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</si>
  <si>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</si>
  <si>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</si>
  <si>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</si>
  <si>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</si>
  <si>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</si>
  <si>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</si>
  <si>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</si>
  <si>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</si>
  <si>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</si>
  <si>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</si>
  <si>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</si>
  <si>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</si>
  <si>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</si>
  <si>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</si>
  <si>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</si>
  <si>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</si>
  <si>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</si>
  <si>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</si>
  <si>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</si>
  <si>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</si>
  <si>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</si>
  <si>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</si>
  <si>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</si>
  <si>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</si>
  <si>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</si>
  <si>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</si>
  <si>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</si>
  <si>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</si>
  <si>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</si>
  <si>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</si>
  <si>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</si>
  <si>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</si>
  <si>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</si>
  <si>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</si>
  <si>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</si>
  <si>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</si>
  <si>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</si>
  <si>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</si>
  <si>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</si>
  <si>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</si>
  <si>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</si>
  <si>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</si>
  <si>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</si>
  <si>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</si>
  <si>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</si>
  <si>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</si>
  <si>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</si>
  <si>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</si>
  <si>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</si>
  <si>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</si>
  <si>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</si>
  <si>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</si>
  <si>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</si>
  <si>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</si>
  <si>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</si>
  <si>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</si>
  <si>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</si>
  <si>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</si>
  <si>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</si>
  <si>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</si>
  <si>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</si>
  <si>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</si>
  <si>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</si>
  <si>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</si>
  <si>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</si>
  <si>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</si>
  <si>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</si>
  <si>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</si>
  <si>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</si>
  <si>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</si>
  <si>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</si>
  <si>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</si>
  <si>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</si>
  <si>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</si>
  <si>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</si>
  <si>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</si>
  <si>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</si>
  <si>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</si>
  <si>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</si>
  <si>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</si>
  <si>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</si>
  <si>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</si>
  <si>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</si>
  <si>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</si>
  <si>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</si>
  <si>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</si>
  <si>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</si>
  <si>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</si>
  <si>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</si>
  <si>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</si>
  <si>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</si>
  <si>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</si>
  <si>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</si>
  <si>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</si>
  <si>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</si>
  <si>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</si>
  <si>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</si>
  <si>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</si>
  <si>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</si>
  <si>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</si>
  <si>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</si>
  <si>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</si>
  <si>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</si>
  <si>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</si>
  <si>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</si>
  <si>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</si>
  <si>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</si>
  <si>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</si>
  <si>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</si>
  <si>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</si>
  <si>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</si>
  <si>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</si>
  <si>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</si>
  <si>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</si>
  <si>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</si>
  <si>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</si>
  <si>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</si>
  <si>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</si>
  <si>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</si>
  <si>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</si>
  <si>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</si>
  <si>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</si>
  <si>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</si>
  <si>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</si>
  <si>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</si>
  <si>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</si>
  <si>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</si>
  <si>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</si>
  <si>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</si>
  <si>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</si>
  <si>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</si>
  <si>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</si>
  <si>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</si>
  <si>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</si>
  <si>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</si>
  <si>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</si>
  <si>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</si>
  <si>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</si>
  <si>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</si>
  <si>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</si>
  <si>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</si>
  <si>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</si>
  <si>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</si>
  <si>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</si>
  <si>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</si>
  <si>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</si>
  <si>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</si>
  <si>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</si>
  <si>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</si>
  <si>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</si>
  <si>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</si>
  <si>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</si>
  <si>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</si>
  <si>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</si>
  <si>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</si>
  <si>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</si>
  <si>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</si>
  <si>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</si>
  <si>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</si>
  <si>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</si>
  <si>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</si>
  <si>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</si>
  <si>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</si>
  <si>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</si>
  <si>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</si>
  <si>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</si>
  <si>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</si>
  <si>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</si>
  <si>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</si>
  <si>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</si>
  <si>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</si>
  <si>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</si>
  <si>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</si>
  <si>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</si>
  <si>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</si>
  <si>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</si>
  <si>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</si>
  <si>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</si>
  <si>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</si>
  <si>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</si>
  <si>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</si>
  <si>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</si>
  <si>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</si>
  <si>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</si>
  <si>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</si>
  <si>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</si>
  <si>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</si>
  <si>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</si>
  <si>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</si>
  <si>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</si>
  <si>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</si>
  <si>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</si>
  <si>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</si>
  <si>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</si>
  <si>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</si>
  <si>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</si>
  <si>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</si>
  <si>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</si>
  <si>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</si>
  <si>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</si>
  <si>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</si>
  <si>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</si>
  <si>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</si>
  <si>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</si>
  <si>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</si>
  <si>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</si>
  <si>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</si>
  <si>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</si>
  <si>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</si>
  <si>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</si>
  <si>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</si>
  <si>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</si>
  <si>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</si>
  <si>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</si>
  <si>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</si>
  <si>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</si>
  <si>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</si>
  <si>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</si>
  <si>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</si>
  <si>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</si>
  <si>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</si>
  <si>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</si>
  <si>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</si>
  <si>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</si>
  <si>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</si>
  <si>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</si>
  <si>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</si>
  <si>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</si>
  <si>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</si>
  <si>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</si>
  <si>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</si>
  <si>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</si>
  <si>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</si>
  <si>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</si>
  <si>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</si>
  <si>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</si>
  <si>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</si>
  <si>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</si>
  <si>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</si>
  <si>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</si>
  <si>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</si>
  <si>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</si>
  <si>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</si>
  <si>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</si>
  <si>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</si>
  <si>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</si>
  <si>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</si>
  <si>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</si>
  <si>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</si>
  <si>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</si>
  <si>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</si>
  <si>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</si>
  <si>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</si>
  <si>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</si>
  <si>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</si>
  <si>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</si>
  <si>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</si>
  <si>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</si>
  <si>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</si>
  <si>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</si>
  <si>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</si>
  <si>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</si>
  <si>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</si>
  <si>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</si>
  <si>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</si>
  <si>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</si>
  <si>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</si>
  <si>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</si>
  <si>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</si>
  <si>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</si>
  <si>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</si>
  <si>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</si>
  <si>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</si>
  <si>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</si>
  <si>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</si>
  <si>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</si>
  <si>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</si>
  <si>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</si>
  <si>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</si>
  <si>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</si>
  <si>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</si>
  <si>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</si>
  <si>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</si>
  <si>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</si>
  <si>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</si>
  <si>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</si>
  <si>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</si>
  <si>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</si>
  <si>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</si>
  <si>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</si>
  <si>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</si>
  <si>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</si>
  <si>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</si>
  <si>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</si>
  <si>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</si>
  <si>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</si>
  <si>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</si>
  <si>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</si>
  <si>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</si>
  <si>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</si>
  <si>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</si>
  <si>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</si>
  <si>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</si>
  <si>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</si>
  <si>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</si>
  <si>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</si>
  <si>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</si>
  <si>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</si>
  <si>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</si>
  <si>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</si>
  <si>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</si>
  <si>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</si>
  <si>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</si>
  <si>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</si>
  <si>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</si>
  <si>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</si>
  <si>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</si>
  <si>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</si>
  <si>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</si>
  <si>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</si>
  <si>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</si>
  <si>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</si>
  <si>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</si>
  <si>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</si>
  <si>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</si>
  <si>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</si>
  <si>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</si>
  <si>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</si>
  <si>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</si>
  <si>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</si>
  <si>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</si>
  <si>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</si>
  <si>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</si>
  <si>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</si>
  <si>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</si>
  <si>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</si>
  <si>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</si>
  <si>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</si>
  <si>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</si>
  <si>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</si>
  <si>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</si>
  <si>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</si>
  <si>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</si>
  <si>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</si>
  <si>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</si>
  <si>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</si>
  <si>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</si>
  <si>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</si>
  <si>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</si>
  <si>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</si>
  <si>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</si>
  <si>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</si>
  <si>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</si>
  <si>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</si>
  <si>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</si>
  <si>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</si>
  <si>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</si>
  <si>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</si>
  <si>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</si>
  <si>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</si>
  <si>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</si>
  <si>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</si>
  <si>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</si>
  <si>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</si>
  <si>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</si>
  <si>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</si>
  <si>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</si>
  <si>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</si>
  <si>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</si>
  <si>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</si>
  <si>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</si>
  <si>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</si>
  <si>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</si>
  <si>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</si>
  <si>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</si>
  <si>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</si>
  <si>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</si>
  <si>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</si>
  <si>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</si>
  <si>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</si>
  <si>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</si>
  <si>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</si>
  <si>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</si>
  <si>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</si>
  <si>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</si>
  <si>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</si>
  <si>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</si>
  <si>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</si>
  <si>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</si>
  <si>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</si>
  <si>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</si>
  <si>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</si>
  <si>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</si>
  <si>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</si>
  <si>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</si>
  <si>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</si>
  <si>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</si>
  <si>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</si>
  <si>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</si>
  <si>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</si>
  <si>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</si>
  <si>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</si>
  <si>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</si>
  <si>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</si>
  <si>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</si>
  <si>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</si>
  <si>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</si>
  <si>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</si>
  <si>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</si>
  <si>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</si>
  <si>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</si>
  <si>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</si>
  <si>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</si>
  <si>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</si>
  <si>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</si>
  <si>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</si>
  <si>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</si>
  <si>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</si>
  <si>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</si>
  <si>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</si>
  <si>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</si>
  <si>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</si>
  <si>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</si>
  <si>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</si>
  <si>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</si>
  <si>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</si>
  <si>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</si>
  <si>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</si>
  <si>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</si>
  <si>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</si>
  <si>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</si>
  <si>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</si>
  <si>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</si>
  <si>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</si>
  <si>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</si>
  <si>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</si>
  <si>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</si>
  <si>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</si>
  <si>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</si>
  <si>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</si>
  <si>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</si>
  <si>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</si>
  <si>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</si>
  <si>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</si>
  <si>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</si>
  <si>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</si>
  <si>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</si>
  <si>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</si>
  <si>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</si>
  <si>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</si>
  <si>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</si>
  <si>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</si>
  <si>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</si>
  <si>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</si>
  <si>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</si>
  <si>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</si>
  <si>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</si>
  <si>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</si>
  <si>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</si>
  <si>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</si>
  <si>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</si>
  <si>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</si>
  <si>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</si>
  <si>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</si>
  <si>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</si>
  <si>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</si>
  <si>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</si>
  <si>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</si>
  <si>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</si>
  <si>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</si>
  <si>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</si>
  <si>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</si>
  <si>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</si>
  <si>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</si>
  <si>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</si>
  <si>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</si>
  <si>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</si>
  <si>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</si>
  <si>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</si>
  <si>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</si>
  <si>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</si>
  <si>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</si>
  <si>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</si>
  <si>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</si>
  <si>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</si>
  <si>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</si>
  <si>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</si>
  <si>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</si>
  <si>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</si>
  <si>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</si>
  <si>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</si>
  <si>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</si>
  <si>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</si>
  <si>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</si>
  <si>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</si>
  <si>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</si>
  <si>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</si>
  <si>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</si>
  <si>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</si>
  <si>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</si>
  <si>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</si>
  <si>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</si>
  <si>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</si>
  <si>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</si>
  <si>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</si>
  <si>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</si>
  <si>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</si>
  <si>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</si>
  <si>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</si>
  <si>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</si>
  <si>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</si>
  <si>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</si>
  <si>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</si>
  <si>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</si>
  <si>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</si>
  <si>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</si>
  <si>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</si>
  <si>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</si>
  <si>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</si>
  <si>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</si>
  <si>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</si>
  <si>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</si>
  <si>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</si>
  <si>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</si>
  <si>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</si>
  <si>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</si>
  <si>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</si>
  <si>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</si>
  <si>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</si>
  <si>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</si>
  <si>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</si>
  <si>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</si>
  <si>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</si>
  <si>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</si>
  <si>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</si>
  <si>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</si>
  <si>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</si>
  <si>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</si>
  <si>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</si>
  <si>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</si>
  <si>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</si>
  <si>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</si>
  <si>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</si>
  <si>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</si>
  <si>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</si>
  <si>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</si>
  <si>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</si>
  <si>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</si>
  <si>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</si>
  <si>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</si>
  <si>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</si>
  <si>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</si>
  <si>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</si>
  <si>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</si>
  <si>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</si>
  <si>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</si>
  <si>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</si>
  <si>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</si>
  <si>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</si>
  <si>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</si>
  <si>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</si>
  <si>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</si>
  <si>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</si>
  <si>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</si>
  <si>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</si>
  <si>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</si>
  <si>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</si>
  <si>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</si>
  <si>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</si>
  <si>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</si>
  <si>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</si>
  <si>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</si>
  <si>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</si>
  <si>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</si>
  <si>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</si>
  <si>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</si>
  <si>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</si>
  <si>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</si>
  <si>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</si>
  <si>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</si>
  <si>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</si>
  <si>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</si>
  <si>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</si>
  <si>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</si>
  <si>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</si>
  <si>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</si>
  <si>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</si>
  <si>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</si>
  <si>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</si>
  <si>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</si>
  <si>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</si>
  <si>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</si>
  <si>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</si>
  <si>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</si>
  <si>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</si>
  <si>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</si>
  <si>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</si>
  <si>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</si>
  <si>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</si>
  <si>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</si>
  <si>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</si>
  <si>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</si>
  <si>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</si>
  <si>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</si>
  <si>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</si>
  <si>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</si>
  <si>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</si>
  <si>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</si>
  <si>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</si>
  <si>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</si>
  <si>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</si>
  <si>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</si>
  <si>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</si>
  <si>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</si>
  <si>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</si>
  <si>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</si>
  <si>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</si>
  <si>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</si>
  <si>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</si>
  <si>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</si>
  <si>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</si>
  <si>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</si>
  <si>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</si>
  <si>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</si>
  <si>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</si>
  <si>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</si>
  <si>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</si>
  <si>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</si>
  <si>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</si>
  <si>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</si>
  <si>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</si>
  <si>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</si>
  <si>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</si>
  <si>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</si>
  <si>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</si>
  <si>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</si>
  <si>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</si>
  <si>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</si>
  <si>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</si>
  <si>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</si>
  <si>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</si>
  <si>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</si>
  <si>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</si>
  <si>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</si>
  <si>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</si>
  <si>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</si>
  <si>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</si>
  <si>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</si>
  <si>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</si>
  <si>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</si>
  <si>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</si>
  <si>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</si>
  <si>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</si>
  <si>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</si>
  <si>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</si>
  <si>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</si>
  <si>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</si>
  <si>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</si>
  <si>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</si>
  <si>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</si>
  <si>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</si>
  <si>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</si>
  <si>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</si>
  <si>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</si>
  <si>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</si>
  <si>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</si>
  <si>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</si>
  <si>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</si>
  <si>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</si>
  <si>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</si>
  <si>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</si>
  <si>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</si>
  <si>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</si>
  <si>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</si>
  <si>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</si>
  <si>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</si>
  <si>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</si>
  <si>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</si>
  <si>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</si>
  <si>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</si>
  <si>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</si>
  <si>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</si>
  <si>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</si>
  <si>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</si>
  <si>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</si>
  <si>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</si>
  <si>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</si>
  <si>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</si>
  <si>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</si>
  <si>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</si>
  <si>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</si>
  <si>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</si>
  <si>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</si>
  <si>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</si>
  <si>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</si>
  <si>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</si>
  <si>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</si>
  <si>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</si>
  <si>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</si>
  <si>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</si>
  <si>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</si>
  <si>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</si>
  <si>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</si>
  <si>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</si>
  <si>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</si>
  <si>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</si>
  <si>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</si>
  <si>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</si>
  <si>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</si>
  <si>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</si>
  <si>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</si>
  <si>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</si>
  <si>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</si>
  <si>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</si>
  <si>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</si>
  <si>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</si>
  <si>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</si>
  <si>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</si>
  <si>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</si>
  <si>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</si>
  <si>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</si>
  <si>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</si>
  <si>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</si>
  <si>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</si>
  <si>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</si>
  <si>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</si>
  <si>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</si>
  <si>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</si>
  <si>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</si>
  <si>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</si>
  <si>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</si>
  <si>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</si>
  <si>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</si>
  <si>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</si>
  <si>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</si>
  <si>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</si>
  <si>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</si>
  <si>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</si>
  <si>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</si>
  <si>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</si>
  <si>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</si>
  <si>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</si>
  <si>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</si>
  <si>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</si>
  <si>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</si>
  <si>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</si>
  <si>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</si>
  <si>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</si>
  <si>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</si>
  <si>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</si>
  <si>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</si>
  <si>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</si>
  <si>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</si>
  <si>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</si>
  <si>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</si>
  <si>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</si>
  <si>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</si>
  <si>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</si>
  <si>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</si>
  <si>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</si>
  <si>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</si>
  <si>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</si>
  <si>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</si>
  <si>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</si>
  <si>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</si>
  <si>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</si>
  <si>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</si>
  <si>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</si>
  <si>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</si>
  <si>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</si>
  <si>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</si>
  <si>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</si>
  <si>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</si>
  <si>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</si>
  <si>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</si>
  <si>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</si>
  <si>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</si>
  <si>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</si>
  <si>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</si>
  <si>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</si>
  <si>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</si>
  <si>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</si>
  <si>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</si>
  <si>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</si>
  <si>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</si>
  <si>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</si>
  <si>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</si>
  <si>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</si>
  <si>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</si>
  <si>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</si>
  <si>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</si>
  <si>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</si>
  <si>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</si>
  <si>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</si>
  <si>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</si>
  <si>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</si>
  <si>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</si>
  <si>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</si>
  <si>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</si>
  <si>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</si>
  <si>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</si>
  <si>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</si>
  <si>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</si>
  <si>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</si>
  <si>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</si>
  <si>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</si>
  <si>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</si>
  <si>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</si>
  <si>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</si>
  <si>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</si>
  <si>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</si>
  <si>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</si>
  <si>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</si>
  <si>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</si>
  <si>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</si>
  <si>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</si>
  <si>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</si>
  <si>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</si>
  <si>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</si>
  <si>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</si>
  <si>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</si>
  <si>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</si>
  <si>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</si>
  <si>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</si>
  <si>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</si>
  <si>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</si>
  <si>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</si>
  <si>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</si>
  <si>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</si>
  <si>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</si>
  <si>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</si>
  <si>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</si>
  <si>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</si>
  <si>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</si>
  <si>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</si>
  <si>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</si>
  <si>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</si>
  <si>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</si>
  <si>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</si>
  <si>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</si>
  <si>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</si>
  <si>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</si>
  <si>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</si>
  <si>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</si>
  <si>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</si>
  <si>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</si>
  <si>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</si>
  <si>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</si>
  <si>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</si>
  <si>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</si>
  <si>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</si>
  <si>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</si>
  <si>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</si>
  <si>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</si>
  <si>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</si>
  <si>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</si>
  <si>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</si>
  <si>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</si>
  <si>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</si>
  <si>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</si>
  <si>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</si>
  <si>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</si>
  <si>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</si>
  <si>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</si>
  <si>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</si>
  <si>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</si>
  <si>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</si>
  <si>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</si>
  <si>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</si>
  <si>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</si>
  <si>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</si>
  <si>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</si>
  <si>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</si>
  <si>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</si>
  <si>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</si>
  <si>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</si>
  <si>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</si>
  <si>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</si>
  <si>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</si>
  <si>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</si>
  <si>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</si>
  <si>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</si>
  <si>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</si>
  <si>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</si>
  <si>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</si>
  <si>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</si>
  <si>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</si>
  <si>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</si>
  <si>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</si>
  <si>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</si>
  <si>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</si>
  <si>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</si>
  <si>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</si>
  <si>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</si>
  <si>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</si>
  <si>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</si>
  <si>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</si>
  <si>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</si>
  <si>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</si>
  <si>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</si>
  <si>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</si>
  <si>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</si>
  <si>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</si>
  <si>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</si>
  <si>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</si>
  <si>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</si>
  <si>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</si>
  <si>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</si>
  <si>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</si>
  <si>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</si>
  <si>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</si>
  <si>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</si>
  <si>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</si>
  <si>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</si>
  <si>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</si>
  <si>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</si>
  <si>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</si>
  <si>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</si>
  <si>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</si>
  <si>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</si>
  <si>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</si>
  <si>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</si>
  <si>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</si>
  <si>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</si>
  <si>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</si>
  <si>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</si>
  <si>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</si>
  <si>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</si>
  <si>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</si>
  <si>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</si>
  <si>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</si>
  <si>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</si>
  <si>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</si>
  <si>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</si>
  <si>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</si>
  <si>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</si>
  <si>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</si>
  <si>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</si>
  <si>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</si>
  <si>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</si>
  <si>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</si>
  <si>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</si>
  <si>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</si>
  <si>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</si>
  <si>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</si>
  <si>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</si>
  <si>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</si>
  <si>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</si>
  <si>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</si>
  <si>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</si>
  <si>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</si>
  <si>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</si>
  <si>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</si>
  <si>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</si>
  <si>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</si>
  <si>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</si>
  <si>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</si>
  <si>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</si>
  <si>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</si>
  <si>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</si>
  <si>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</si>
  <si>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</si>
  <si>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</si>
  <si>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</si>
  <si>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</si>
  <si>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</si>
  <si>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</si>
  <si>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</si>
  <si>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</si>
  <si>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</si>
  <si>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</si>
  <si>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</si>
  <si>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</si>
  <si>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</si>
  <si>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</si>
  <si>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</si>
  <si>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</si>
  <si>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</si>
  <si>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</si>
  <si>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</si>
  <si>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</si>
  <si>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</si>
  <si>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</si>
  <si>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</si>
  <si>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</si>
  <si>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</si>
  <si>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</si>
  <si>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</si>
  <si>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</si>
  <si>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</si>
  <si>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</si>
  <si>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</si>
  <si>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</si>
  <si>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</si>
  <si>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</si>
  <si>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</si>
  <si>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</si>
  <si>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</si>
  <si>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</si>
  <si>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</si>
  <si>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</si>
  <si>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</si>
  <si>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</si>
  <si>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</si>
  <si>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</si>
  <si>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</si>
  <si>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</si>
  <si>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</si>
  <si>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</si>
  <si>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</si>
  <si>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</si>
  <si>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</si>
  <si>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</si>
  <si>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</si>
  <si>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</si>
  <si>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</si>
  <si>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</si>
  <si>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</si>
  <si>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</si>
  <si>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</si>
  <si>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</si>
  <si>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</si>
  <si>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</si>
  <si>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</si>
  <si>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</si>
  <si>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</si>
  <si>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</si>
  <si>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</si>
  <si>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</si>
  <si>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</si>
  <si>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</si>
  <si>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</si>
  <si>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</si>
  <si>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</si>
  <si>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</si>
  <si>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</si>
  <si>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</si>
  <si>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</si>
  <si>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</si>
  <si>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</si>
  <si>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</si>
  <si>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</si>
  <si>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</si>
  <si>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</si>
  <si>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</si>
  <si>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</si>
  <si>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</si>
  <si>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</si>
  <si>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</si>
  <si>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</si>
  <si>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</si>
  <si>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</si>
  <si>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</si>
  <si>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</si>
  <si>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</si>
  <si>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</si>
  <si>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</si>
  <si>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</si>
  <si>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</si>
  <si>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</si>
  <si>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</si>
  <si>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</si>
  <si>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</si>
  <si>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</si>
  <si>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</si>
  <si>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</si>
  <si>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</si>
  <si>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</si>
  <si>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</si>
  <si>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</si>
  <si>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</si>
  <si>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</si>
  <si>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</si>
  <si>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</si>
  <si>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</si>
  <si>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</si>
  <si>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</si>
  <si>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</si>
  <si>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</si>
  <si>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</si>
  <si>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</si>
  <si>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</si>
  <si>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</si>
  <si>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</si>
  <si>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</si>
  <si>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</si>
  <si>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</si>
  <si>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</si>
  <si>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</si>
  <si>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</si>
  <si>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</si>
  <si>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</si>
  <si>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</si>
  <si>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</si>
  <si>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</si>
  <si>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</si>
  <si>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</si>
  <si>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</si>
  <si>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</si>
  <si>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</si>
  <si>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</si>
  <si>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</si>
  <si>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</si>
  <si>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</si>
  <si>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</si>
  <si>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</si>
  <si>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</si>
  <si>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</si>
  <si>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</si>
  <si>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</si>
  <si>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</si>
  <si>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</si>
  <si>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</si>
  <si>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</si>
  <si>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</si>
  <si>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</si>
  <si>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</si>
  <si>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</si>
  <si>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</si>
  <si>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</si>
  <si>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</si>
  <si>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</si>
  <si>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</si>
  <si>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</si>
  <si>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</si>
  <si>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</si>
  <si>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</si>
  <si>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</si>
  <si>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</si>
  <si>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</si>
  <si>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</si>
  <si>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</si>
  <si>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</si>
  <si>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</si>
  <si>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</si>
  <si>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</si>
  <si>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</si>
  <si>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</si>
  <si>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</si>
  <si>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</si>
  <si>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</si>
  <si>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</si>
  <si>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</si>
  <si>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</si>
  <si>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</si>
  <si>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</si>
  <si>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</si>
  <si>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</si>
  <si>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</si>
  <si>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</si>
  <si>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</si>
  <si>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</si>
  <si>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</si>
  <si>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</si>
  <si>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</si>
  <si>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</si>
  <si>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</si>
  <si>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</si>
  <si>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</si>
  <si>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</si>
  <si>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</si>
  <si>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</si>
  <si>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</si>
  <si>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</si>
  <si>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</si>
  <si>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</si>
  <si>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</si>
  <si>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</si>
  <si>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</si>
  <si>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</si>
  <si>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</si>
  <si>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</si>
  <si>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</si>
  <si>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</si>
  <si>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</si>
  <si>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</si>
  <si>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</si>
  <si>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</si>
  <si>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</si>
  <si>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</si>
  <si>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</si>
  <si>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</si>
  <si>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</si>
  <si>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</si>
  <si>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</si>
  <si>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</si>
  <si>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</si>
  <si>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</si>
  <si>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</si>
  <si>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</si>
  <si>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</si>
  <si>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</si>
  <si>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</si>
  <si>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</si>
  <si>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</si>
  <si>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</si>
  <si>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</si>
  <si>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</si>
  <si>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</si>
  <si>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</si>
  <si>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</si>
  <si>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</si>
  <si>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</si>
  <si>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</si>
  <si>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</si>
  <si>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</si>
  <si>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</si>
  <si>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</si>
  <si>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</si>
  <si>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</si>
  <si>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</si>
  <si>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</si>
  <si>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</si>
  <si>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</si>
  <si>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</si>
  <si>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</si>
  <si>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</si>
  <si>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</si>
  <si>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</si>
  <si>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</si>
  <si>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</si>
  <si>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</si>
  <si>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</si>
  <si>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</si>
  <si>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</si>
  <si>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</si>
  <si>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</si>
  <si>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</si>
  <si>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</si>
  <si>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</si>
  <si>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</si>
  <si>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</si>
  <si>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</si>
  <si>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</si>
  <si>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</si>
  <si>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</si>
  <si>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</si>
  <si>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</si>
  <si>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</si>
  <si>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</si>
  <si>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</si>
  <si>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</si>
  <si>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</si>
  <si>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</si>
  <si>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</si>
  <si>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</si>
  <si>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</si>
  <si>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</si>
  <si>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</si>
  <si>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</si>
  <si>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</si>
  <si>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</si>
  <si>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</si>
  <si>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</si>
  <si>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</si>
  <si>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</si>
  <si>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</si>
  <si>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</si>
  <si>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</si>
  <si>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</si>
  <si>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</si>
  <si>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</si>
  <si>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</si>
  <si>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</si>
  <si>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</si>
  <si>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</si>
  <si>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</si>
  <si>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</si>
  <si>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</si>
  <si>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</si>
  <si>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</si>
  <si>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</si>
  <si>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</si>
  <si>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</si>
  <si>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</si>
  <si>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</si>
  <si>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</si>
  <si>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</si>
  <si>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</si>
  <si>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</si>
  <si>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</si>
  <si>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</si>
  <si>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</si>
  <si>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</si>
  <si>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</si>
  <si>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</si>
  <si>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</si>
  <si>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</si>
  <si>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</si>
  <si>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</si>
  <si>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</si>
  <si>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</si>
  <si>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</si>
  <si>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</si>
  <si>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</si>
  <si>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</si>
  <si>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</si>
  <si>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</si>
  <si>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</si>
  <si>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</si>
  <si>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</si>
  <si>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</si>
  <si>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</si>
  <si>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</si>
  <si>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</si>
  <si>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</si>
  <si>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</si>
  <si>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</si>
  <si>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</si>
  <si>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</si>
  <si>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</si>
  <si>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</si>
  <si>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</si>
  <si>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</si>
  <si>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</si>
  <si>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</si>
  <si>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</si>
  <si>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</si>
  <si>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</si>
  <si>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</si>
  <si>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</si>
  <si>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</si>
  <si>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</si>
  <si>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</si>
  <si>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</si>
  <si>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</si>
  <si>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</si>
  <si>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</si>
  <si>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</si>
  <si>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</si>
  <si>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</si>
  <si>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</si>
  <si>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</si>
  <si>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</si>
  <si>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</si>
  <si>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</si>
  <si>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</si>
  <si>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</si>
  <si>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</si>
  <si>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</si>
  <si>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</si>
  <si>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</si>
  <si>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</si>
  <si>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</si>
  <si>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</si>
  <si>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</si>
  <si>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</si>
  <si>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</si>
  <si>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</si>
  <si>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</si>
  <si>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</si>
  <si>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</si>
  <si>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</si>
  <si>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</si>
  <si>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</si>
  <si>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</si>
  <si>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</si>
  <si>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</si>
  <si>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</si>
  <si>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</si>
  <si>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</si>
  <si>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</si>
  <si>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</si>
  <si>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</si>
  <si>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</si>
  <si>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</si>
  <si>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</si>
  <si>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</si>
  <si>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</si>
  <si>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</si>
  <si>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</si>
  <si>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</si>
  <si>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</si>
  <si>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</si>
  <si>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</si>
  <si>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</si>
  <si>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</si>
  <si>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</si>
  <si>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</si>
  <si>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</si>
  <si>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</si>
  <si>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</si>
  <si>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</si>
  <si>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</si>
  <si>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</si>
  <si>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</si>
  <si>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</si>
  <si>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</si>
  <si>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</si>
  <si>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</si>
  <si>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</si>
  <si>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</si>
  <si>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</si>
  <si>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</si>
  <si>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</si>
  <si>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</si>
  <si>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</si>
  <si>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</si>
  <si>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</si>
  <si>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</si>
  <si>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</si>
  <si>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</si>
  <si>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</si>
  <si>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</si>
  <si>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</si>
  <si>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</si>
  <si>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</si>
  <si>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</si>
  <si>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</si>
  <si>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</si>
  <si>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</si>
  <si>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</si>
  <si>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</si>
  <si>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</si>
  <si>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</si>
  <si>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</si>
  <si>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</si>
  <si>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</si>
  <si>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</si>
  <si>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</si>
  <si>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</si>
  <si>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</si>
  <si>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</si>
  <si>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</si>
  <si>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</si>
  <si>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</si>
  <si>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</si>
  <si>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</si>
  <si>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</si>
  <si>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</si>
  <si>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</si>
  <si>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</si>
  <si>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</si>
  <si>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</si>
  <si>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</si>
  <si>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</si>
  <si>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</si>
  <si>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</si>
  <si>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</si>
  <si>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</si>
  <si>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</si>
  <si>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</si>
  <si>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</si>
  <si>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</si>
  <si>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</si>
  <si>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</si>
  <si>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</si>
  <si>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</si>
  <si>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</si>
  <si>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</si>
  <si>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</si>
  <si>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</si>
  <si>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</si>
  <si>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</si>
  <si>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</si>
  <si>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</si>
  <si>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</si>
  <si>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</si>
  <si>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</si>
  <si>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</si>
  <si>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</si>
  <si>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</si>
  <si>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</si>
  <si>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</si>
  <si>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</si>
  <si>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</si>
  <si>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</si>
  <si>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</si>
  <si>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</si>
  <si>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</si>
  <si>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</si>
  <si>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</si>
  <si>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</si>
  <si>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</si>
  <si>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</si>
  <si>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</si>
  <si>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</si>
  <si>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</si>
  <si>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</si>
  <si>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</si>
  <si>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</si>
  <si>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</si>
  <si>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</si>
  <si>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</si>
  <si>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</si>
  <si>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</si>
  <si>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</si>
  <si>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</si>
  <si>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</si>
  <si>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</si>
  <si>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</si>
  <si>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</si>
  <si>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</si>
  <si>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</si>
  <si>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</si>
  <si>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</si>
  <si>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</si>
  <si>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</si>
  <si>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</si>
  <si>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</si>
  <si>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</si>
  <si>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</si>
  <si>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</si>
  <si>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</si>
  <si>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</si>
  <si>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</si>
  <si>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</si>
  <si>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</si>
  <si>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</si>
  <si>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</si>
  <si>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</si>
  <si>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</si>
  <si>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</si>
  <si>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</si>
  <si>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</si>
  <si>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</si>
  <si>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</si>
  <si>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</si>
  <si>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</si>
  <si>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</si>
  <si>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</si>
  <si>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</si>
  <si>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</si>
  <si>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</si>
  <si>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</si>
  <si>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</si>
  <si>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</si>
  <si>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</si>
  <si>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</si>
  <si>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</si>
  <si>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</si>
  <si>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</si>
  <si>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</si>
  <si>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</si>
  <si>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</si>
  <si>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</si>
  <si>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</si>
  <si>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</si>
  <si>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</si>
  <si>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</si>
  <si>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</si>
  <si>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</si>
  <si>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</si>
  <si>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</si>
  <si>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</si>
  <si>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</si>
  <si>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</si>
  <si>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</si>
  <si>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</si>
  <si>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</si>
  <si>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</si>
  <si>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</si>
  <si>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</si>
  <si>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</si>
  <si>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</si>
  <si>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</si>
  <si>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</si>
  <si>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</si>
  <si>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</si>
  <si>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</si>
  <si>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</si>
  <si>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</si>
  <si>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</si>
  <si>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</si>
  <si>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</si>
  <si>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</si>
  <si>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</si>
  <si>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</si>
  <si>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</si>
  <si>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</si>
  <si>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</si>
  <si>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</si>
  <si>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</si>
  <si>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</si>
  <si>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</si>
  <si>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</si>
  <si>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</si>
  <si>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</si>
  <si>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</si>
  <si>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</si>
  <si>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</si>
  <si>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</si>
  <si>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</si>
  <si>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</si>
  <si>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</si>
  <si>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</si>
  <si>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</si>
  <si>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</si>
  <si>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</si>
  <si>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</si>
  <si>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</si>
  <si>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</si>
  <si>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</si>
  <si>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</si>
  <si>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</si>
  <si>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</si>
  <si>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</si>
  <si>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</si>
  <si>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</si>
  <si>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</si>
  <si>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</si>
  <si>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</si>
  <si>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</si>
  <si>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</si>
  <si>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</si>
  <si>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</si>
  <si>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</si>
  <si>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</si>
  <si>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</si>
  <si>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</si>
  <si>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</si>
  <si>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</si>
  <si>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</si>
  <si>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</si>
  <si>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</si>
  <si>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</si>
  <si>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</si>
  <si>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</si>
  <si>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</si>
  <si>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</si>
  <si>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</si>
  <si>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</si>
  <si>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</si>
  <si>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</si>
  <si>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</si>
  <si>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</si>
  <si>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</si>
  <si>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</si>
  <si>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</si>
  <si>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</si>
  <si>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</si>
  <si>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</si>
  <si>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</si>
  <si>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</si>
  <si>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</si>
  <si>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</si>
  <si>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</si>
  <si>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</si>
  <si>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</si>
  <si>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</si>
  <si>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</si>
  <si>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</si>
  <si>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</si>
  <si>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</si>
  <si>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</si>
  <si>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</si>
  <si>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</si>
  <si>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</si>
  <si>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</si>
  <si>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</si>
  <si>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</si>
  <si>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</si>
  <si>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</si>
  <si>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</si>
  <si>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</si>
  <si>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</si>
  <si>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</si>
  <si>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</si>
  <si>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</si>
  <si>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</si>
  <si>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</si>
  <si>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</si>
  <si>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</si>
  <si>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</si>
  <si>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</si>
  <si>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</si>
  <si>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</si>
  <si>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</si>
  <si>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</si>
  <si>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</si>
  <si>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</si>
  <si>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</si>
  <si>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</si>
  <si>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</si>
  <si>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</si>
  <si>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</si>
  <si>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</si>
  <si>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</si>
  <si>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</si>
  <si>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</si>
  <si>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</si>
  <si>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</si>
  <si>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</si>
  <si>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</si>
  <si>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</si>
  <si>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</si>
  <si>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</si>
  <si>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</si>
  <si>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</si>
  <si>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</si>
  <si>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</si>
  <si>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</si>
  <si>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</si>
  <si>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</si>
  <si>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</si>
  <si>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</si>
  <si>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</si>
  <si>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</si>
  <si>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</si>
  <si>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</si>
  <si>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</si>
  <si>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</si>
  <si>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</si>
  <si>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</si>
  <si>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</si>
  <si>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</si>
  <si>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</si>
  <si>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</si>
  <si>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</si>
  <si>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</si>
  <si>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</si>
  <si>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</si>
  <si>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</si>
  <si>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</si>
  <si>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</si>
  <si>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</si>
  <si>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</si>
  <si>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</si>
  <si>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</si>
  <si>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</si>
  <si>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</si>
  <si>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</si>
  <si>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</si>
  <si>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</si>
  <si>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</si>
  <si>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</si>
  <si>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</si>
  <si>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</si>
  <si>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</si>
  <si>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</si>
  <si>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</si>
  <si>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</si>
  <si>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</si>
  <si>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</si>
  <si>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</si>
  <si>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</si>
  <si>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</si>
  <si>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</si>
  <si>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</si>
  <si>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</si>
  <si>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</si>
  <si>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</si>
  <si>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</si>
  <si>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</si>
  <si>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</si>
  <si>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</si>
  <si>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</si>
  <si>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</si>
  <si>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</si>
  <si>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</si>
  <si>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</si>
  <si>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</si>
  <si>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</si>
  <si>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</si>
  <si>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</si>
  <si>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</si>
  <si>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</si>
  <si>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</si>
  <si>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</si>
  <si>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</si>
  <si>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</si>
  <si>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</si>
  <si>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</si>
  <si>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</si>
  <si>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</si>
  <si>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</si>
  <si>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</si>
  <si>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</si>
  <si>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</si>
  <si>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</si>
  <si>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</si>
  <si>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</si>
  <si>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</si>
  <si>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</si>
  <si>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</si>
  <si>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</si>
  <si>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</si>
  <si>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</si>
  <si>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</si>
  <si>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</si>
  <si>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</si>
  <si>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</si>
  <si>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</si>
  <si>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</si>
  <si>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</si>
  <si>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</si>
  <si>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</si>
  <si>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</si>
  <si>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</si>
  <si>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</si>
  <si>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</si>
  <si>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</si>
  <si>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</si>
  <si>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</si>
  <si>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</si>
  <si>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</si>
  <si>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</si>
  <si>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</si>
  <si>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</si>
  <si>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</si>
  <si>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</si>
  <si>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</si>
  <si>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</si>
  <si>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</si>
  <si>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</si>
  <si>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</si>
  <si>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</si>
  <si>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</si>
  <si>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</si>
  <si>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</si>
  <si>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</si>
  <si>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</si>
  <si>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</si>
  <si>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</si>
  <si>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</si>
  <si>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</si>
  <si>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</si>
  <si>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</si>
  <si>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</si>
  <si>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</si>
  <si>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</si>
  <si>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</si>
  <si>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</si>
  <si>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</si>
  <si>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</si>
  <si>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</si>
  <si>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</si>
  <si>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</si>
  <si>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</si>
  <si>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</si>
  <si>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</si>
  <si>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</si>
  <si>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</si>
  <si>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</si>
  <si>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</si>
  <si>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</si>
  <si>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</si>
  <si>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</si>
  <si>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</si>
  <si>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</si>
  <si>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</si>
  <si>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</si>
  <si>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</si>
  <si>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</si>
  <si>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</si>
  <si>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</si>
  <si>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</si>
  <si>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</si>
  <si>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</si>
  <si>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</si>
  <si>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</si>
  <si>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</si>
  <si>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</si>
  <si>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</si>
  <si>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</si>
  <si>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</si>
  <si>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</si>
  <si>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</si>
  <si>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</si>
  <si>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</si>
  <si>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</si>
  <si>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</si>
  <si>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</si>
  <si>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</si>
  <si>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</si>
  <si>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</si>
  <si>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</si>
  <si>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</si>
  <si>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</si>
  <si>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</si>
  <si>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</si>
  <si>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</si>
  <si>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</si>
  <si>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</si>
  <si>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</si>
  <si>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</si>
  <si>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</si>
  <si>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</si>
  <si>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</si>
  <si>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</si>
  <si>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</si>
  <si>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</si>
  <si>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</si>
  <si>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</si>
  <si>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</si>
  <si>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</si>
  <si>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</si>
  <si>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</si>
  <si>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</si>
  <si>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</si>
  <si>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</si>
  <si>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</si>
  <si>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</si>
  <si>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</si>
  <si>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</si>
  <si>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</si>
  <si>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</si>
  <si>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</si>
  <si>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</si>
  <si>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</si>
  <si>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</si>
  <si>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</si>
  <si>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</si>
  <si>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</si>
  <si>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</si>
  <si>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</si>
  <si>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</si>
  <si>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</si>
  <si>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</si>
  <si>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</si>
  <si>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</si>
  <si>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</si>
  <si>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</si>
  <si>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</si>
  <si>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</si>
  <si>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</si>
  <si>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</si>
  <si>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</si>
  <si>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</si>
  <si>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</si>
  <si>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</si>
  <si>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</si>
  <si>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</si>
  <si>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</si>
  <si>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</si>
  <si>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</si>
  <si>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</si>
  <si>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</si>
  <si>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</si>
  <si>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</si>
  <si>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</si>
  <si>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</si>
  <si>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</si>
  <si>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</si>
  <si>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</si>
  <si>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</si>
  <si>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</si>
  <si>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</si>
  <si>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</si>
  <si>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</si>
  <si>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</si>
  <si>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</si>
  <si>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</si>
  <si>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</si>
  <si>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</si>
  <si>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</si>
  <si>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</si>
  <si>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</si>
  <si>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</si>
  <si>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</si>
  <si>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</si>
  <si>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</si>
  <si>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</si>
  <si>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</si>
  <si>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</si>
  <si>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</si>
  <si>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</si>
  <si>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</si>
  <si>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</si>
  <si>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</si>
  <si>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</si>
  <si>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</si>
  <si>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</si>
  <si>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</si>
  <si>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</si>
  <si>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</si>
  <si>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</si>
  <si>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</si>
  <si>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</si>
  <si>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</si>
  <si>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</si>
  <si>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</si>
  <si>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</si>
  <si>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</si>
  <si>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</si>
  <si>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</si>
  <si>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</si>
  <si>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</si>
  <si>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</si>
  <si>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</si>
  <si>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</si>
  <si>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</si>
  <si>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</si>
  <si>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</si>
  <si>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</si>
  <si>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</si>
  <si>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</si>
  <si>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</si>
  <si>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</si>
  <si>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</si>
  <si>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</si>
  <si>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</si>
  <si>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</si>
  <si>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</si>
  <si>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</si>
  <si>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</si>
  <si>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</si>
  <si>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</si>
  <si>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</si>
  <si>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</si>
  <si>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</si>
  <si>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</si>
  <si>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</si>
  <si>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</si>
  <si>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</si>
  <si>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</si>
  <si>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</si>
  <si>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</si>
  <si>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</si>
  <si>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</si>
  <si>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</si>
  <si>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</si>
  <si>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</si>
  <si>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</si>
  <si>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</si>
  <si>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</si>
  <si>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</si>
  <si>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</si>
  <si>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</si>
  <si>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</si>
  <si>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</si>
  <si>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</si>
  <si>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</si>
  <si>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</si>
  <si>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</si>
  <si>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</si>
  <si>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</si>
  <si>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</si>
  <si>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</si>
  <si>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</si>
  <si>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</si>
  <si>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</si>
  <si>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</si>
  <si>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</si>
  <si>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</si>
  <si>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</si>
  <si>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</si>
  <si>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</si>
  <si>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</si>
  <si>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</si>
  <si>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</si>
  <si>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</si>
  <si>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</si>
  <si>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</si>
  <si>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</si>
  <si>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</si>
  <si>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</si>
  <si>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</si>
  <si>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</si>
  <si>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</si>
  <si>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</si>
  <si>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</si>
  <si>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</si>
  <si>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</si>
  <si>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</si>
  <si>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</si>
  <si>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</si>
  <si>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</si>
  <si>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</si>
  <si>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</si>
  <si>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</si>
  <si>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</si>
  <si>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</si>
  <si>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</si>
  <si>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</si>
  <si>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</si>
  <si>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</si>
  <si>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</si>
  <si>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</si>
  <si>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</si>
  <si>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</si>
  <si>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</si>
  <si>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</si>
  <si>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</si>
  <si>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</si>
  <si>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</si>
  <si>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</si>
  <si>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</si>
  <si>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</si>
  <si>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</si>
  <si>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</si>
  <si>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</si>
  <si>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</si>
  <si>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</si>
  <si>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</si>
  <si>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</si>
  <si>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</si>
  <si>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</si>
  <si>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</si>
  <si>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</si>
  <si>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</si>
  <si>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</si>
  <si>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</si>
  <si>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</si>
  <si>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</si>
  <si>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</si>
  <si>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</si>
  <si>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</si>
  <si>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</si>
  <si>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</si>
  <si>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</si>
  <si>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</si>
  <si>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</si>
  <si>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</si>
  <si>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</si>
  <si>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</si>
  <si>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</si>
  <si>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</si>
  <si>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</si>
  <si>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</si>
  <si>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</si>
  <si>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</si>
  <si>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</si>
  <si>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</si>
  <si>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</si>
  <si>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</si>
  <si>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</si>
  <si>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</si>
  <si>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</si>
  <si>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</si>
  <si>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</si>
  <si>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</si>
  <si>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</si>
  <si>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</si>
  <si>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</si>
  <si>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</si>
  <si>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</si>
  <si>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</si>
  <si>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</si>
  <si>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</si>
  <si>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</si>
  <si>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</si>
  <si>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</si>
  <si>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</si>
  <si>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</si>
  <si>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</si>
  <si>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</si>
  <si>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</si>
  <si>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</si>
  <si>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</si>
  <si>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</si>
  <si>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</si>
  <si>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</si>
  <si>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</si>
  <si>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</si>
  <si>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</si>
  <si>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</si>
  <si>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</si>
  <si>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</si>
  <si>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</si>
  <si>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</si>
  <si>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</si>
  <si>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</si>
  <si>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</si>
  <si>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</si>
  <si>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</si>
  <si>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</si>
  <si>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</si>
  <si>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</si>
  <si>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</si>
  <si>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</si>
  <si>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</si>
  <si>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</si>
  <si>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</si>
  <si>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</si>
  <si>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</si>
  <si>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</si>
  <si>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</si>
  <si>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</si>
  <si>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</si>
  <si>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</si>
  <si>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</si>
  <si>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</si>
  <si>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</si>
  <si>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</si>
  <si>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</si>
  <si>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</si>
  <si>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</si>
  <si>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</si>
  <si>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</si>
  <si>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</si>
  <si>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</si>
  <si>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</si>
  <si>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</si>
  <si>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</si>
  <si>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</si>
  <si>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</si>
  <si>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</si>
  <si>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</si>
  <si>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</si>
  <si>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</si>
  <si>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</si>
  <si>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</si>
  <si>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</si>
  <si>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</si>
  <si>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</si>
  <si>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</si>
  <si>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</si>
  <si>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</si>
  <si>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</si>
  <si>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</si>
  <si>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</si>
  <si>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</si>
  <si>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</si>
  <si>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</si>
  <si>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</si>
  <si>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</si>
  <si>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</si>
  <si>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</si>
  <si>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</si>
  <si>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</si>
  <si>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</si>
  <si>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</si>
  <si>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</si>
  <si>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</si>
  <si>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</si>
  <si>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</si>
  <si>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</si>
  <si>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</si>
  <si>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</si>
  <si>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</si>
  <si>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</si>
  <si>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</si>
  <si>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</si>
  <si>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</si>
  <si>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</si>
  <si>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</si>
  <si>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</si>
  <si>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</si>
  <si>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</si>
  <si>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</si>
  <si>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</si>
  <si>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</si>
  <si>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</si>
  <si>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</si>
  <si>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</si>
  <si>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</si>
  <si>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</si>
  <si>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</si>
  <si>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</si>
  <si>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</si>
  <si>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</si>
  <si>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</si>
  <si>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</si>
  <si>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</si>
  <si>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</si>
  <si>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</si>
  <si>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</si>
  <si>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</si>
  <si>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</si>
  <si>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</si>
  <si>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</si>
  <si>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</si>
  <si>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</si>
  <si>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</si>
  <si>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</si>
  <si>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</si>
  <si>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</si>
  <si>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</si>
  <si>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</si>
  <si>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</si>
  <si>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</si>
  <si>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</si>
  <si>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</si>
  <si>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</si>
  <si>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</si>
  <si>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</si>
  <si>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</si>
  <si>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</si>
  <si>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</si>
  <si>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</si>
  <si>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</si>
  <si>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</si>
  <si>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</si>
  <si>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</si>
  <si>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</si>
  <si>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</si>
  <si>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</si>
  <si>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</si>
  <si>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</si>
  <si>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</si>
  <si>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</si>
  <si>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</si>
  <si>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</si>
  <si>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</si>
  <si>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</si>
  <si>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</si>
  <si>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</si>
  <si>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</si>
  <si>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</si>
  <si>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</si>
  <si>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</si>
  <si>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</si>
  <si>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</si>
  <si>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</si>
  <si>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</si>
  <si>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</si>
  <si>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</si>
  <si>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</si>
  <si>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</si>
  <si>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</si>
  <si>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</si>
  <si>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</si>
  <si>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</si>
  <si>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</si>
  <si>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</si>
  <si>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</si>
  <si>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</si>
  <si>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</si>
  <si>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</si>
  <si>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</si>
  <si>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</si>
  <si>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</si>
  <si>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</si>
  <si>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</si>
  <si>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</si>
  <si>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</si>
  <si>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</si>
  <si>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</si>
  <si>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</si>
  <si>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</si>
  <si>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</si>
  <si>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</si>
  <si>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</si>
  <si>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</si>
  <si>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</si>
  <si>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</si>
  <si>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</si>
  <si>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</si>
  <si>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</si>
  <si>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</si>
  <si>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</si>
  <si>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</si>
  <si>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</si>
  <si>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</si>
  <si>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</si>
  <si>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</si>
  <si>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</si>
  <si>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</si>
  <si>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</si>
  <si>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</si>
  <si>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</si>
  <si>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</si>
  <si>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</si>
  <si>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</si>
  <si>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</si>
  <si>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</si>
  <si>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</si>
  <si>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</si>
  <si>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</si>
  <si>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</si>
  <si>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</si>
  <si>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</si>
  <si>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</si>
  <si>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</si>
  <si>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</si>
  <si>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</si>
  <si>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</si>
  <si>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</si>
  <si>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</si>
  <si>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</si>
  <si>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</si>
  <si>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</si>
  <si>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</si>
  <si>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</si>
  <si>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</si>
  <si>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</si>
  <si>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</si>
  <si>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</si>
  <si>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</si>
  <si>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</si>
  <si>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</si>
  <si>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</si>
  <si>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</si>
  <si>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</si>
  <si>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</si>
  <si>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</si>
  <si>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</si>
  <si>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</si>
  <si>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</si>
  <si>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</si>
  <si>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</si>
  <si>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</si>
  <si>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</si>
  <si>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</si>
  <si>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</si>
  <si>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</si>
  <si>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</si>
  <si>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</si>
  <si>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</si>
  <si>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</si>
  <si>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</si>
  <si>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</si>
  <si>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</si>
  <si>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</si>
  <si>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</si>
  <si>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</si>
  <si>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</si>
  <si>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</si>
  <si>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</si>
  <si>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</si>
  <si>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</si>
  <si>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</si>
  <si>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</si>
  <si>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</si>
  <si>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</si>
  <si>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</si>
  <si>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</si>
  <si>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</si>
  <si>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</si>
  <si>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</si>
  <si>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</si>
  <si>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</si>
  <si>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</si>
  <si>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</si>
  <si>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</si>
  <si>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</si>
  <si>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</si>
  <si>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</si>
  <si>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</si>
  <si>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</si>
  <si>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</si>
  <si>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</si>
  <si>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</si>
  <si>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</si>
  <si>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</si>
  <si>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</si>
  <si>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</si>
  <si>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</si>
  <si>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</si>
  <si>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</si>
  <si>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</si>
  <si>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</si>
  <si>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</si>
  <si>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</si>
  <si>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</si>
  <si>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</si>
  <si>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</si>
  <si>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</si>
  <si>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</si>
  <si>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</si>
  <si>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</si>
  <si>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</si>
  <si>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</si>
  <si>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</si>
  <si>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</si>
  <si>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</si>
  <si>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</si>
  <si>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</si>
  <si>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</si>
  <si>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</si>
  <si>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</si>
  <si>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</si>
  <si>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</si>
  <si>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</si>
  <si>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</si>
  <si>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</si>
  <si>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</si>
  <si>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</si>
  <si>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</si>
  <si>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</si>
  <si>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</si>
  <si>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</si>
  <si>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</si>
  <si>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</si>
  <si>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</si>
  <si>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</si>
  <si>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</si>
  <si>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</si>
  <si>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</si>
  <si>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</si>
  <si>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</si>
  <si>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</si>
  <si>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</si>
  <si>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</si>
  <si>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</si>
  <si>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</si>
  <si>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</si>
  <si>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</si>
  <si>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</si>
  <si>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</si>
  <si>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</si>
  <si>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</si>
  <si>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</si>
  <si>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</si>
  <si>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</si>
  <si>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</si>
  <si>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</si>
  <si>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</si>
  <si>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</si>
  <si>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</si>
  <si>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</si>
  <si>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</si>
  <si>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</si>
  <si>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</si>
  <si>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</si>
  <si>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</si>
  <si>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</si>
  <si>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</si>
  <si>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</si>
  <si>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</si>
  <si>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</si>
  <si>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</si>
  <si>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</si>
  <si>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</si>
  <si>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</si>
  <si>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</si>
  <si>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</si>
  <si>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</si>
  <si>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</si>
  <si>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</si>
  <si>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</si>
  <si>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</si>
  <si>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</si>
  <si>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</si>
  <si>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</si>
  <si>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</si>
  <si>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</si>
  <si>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</si>
  <si>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</si>
  <si>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</si>
  <si>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</si>
  <si>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</si>
  <si>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</si>
  <si>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</si>
  <si>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</si>
  <si>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</si>
  <si>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</si>
  <si>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</si>
  <si>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</si>
  <si>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</si>
  <si>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</si>
  <si>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</si>
  <si>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</si>
  <si>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</si>
  <si>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</si>
  <si>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</si>
  <si>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</si>
  <si>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</si>
  <si>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</si>
  <si>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</si>
  <si>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</si>
  <si>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</si>
  <si>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</si>
  <si>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</si>
  <si>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</si>
  <si>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</si>
  <si>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</si>
  <si>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</si>
  <si>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</si>
  <si>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</si>
  <si>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</si>
  <si>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</si>
  <si>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</si>
  <si>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</si>
  <si>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</si>
  <si>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</si>
  <si>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</si>
  <si>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</si>
  <si>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</si>
  <si>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</si>
  <si>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</si>
  <si>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</si>
  <si>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</si>
  <si>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</si>
  <si>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</si>
  <si>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</si>
  <si>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</si>
  <si>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</si>
  <si>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</si>
  <si>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</si>
  <si>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</si>
  <si>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</si>
  <si>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</si>
  <si>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</si>
  <si>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</si>
  <si>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</si>
  <si>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</si>
  <si>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</si>
  <si>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</si>
  <si>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</si>
  <si>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</si>
  <si>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</si>
  <si>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</si>
  <si>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</si>
  <si>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</si>
  <si>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</si>
  <si>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</si>
  <si>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</si>
  <si>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</si>
  <si>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</si>
  <si>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</si>
  <si>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</si>
  <si>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</si>
  <si>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</si>
  <si>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</si>
  <si>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</si>
  <si>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</si>
  <si>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</si>
  <si>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</si>
  <si>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</si>
  <si>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</si>
  <si>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</si>
  <si>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</si>
  <si>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</si>
  <si>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</si>
  <si>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</si>
  <si>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</si>
  <si>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</si>
  <si>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</si>
  <si>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</si>
  <si>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</si>
  <si>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</si>
  <si>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</si>
  <si>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</si>
  <si>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</si>
  <si>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</si>
  <si>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</si>
  <si>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</si>
  <si>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</si>
  <si>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</si>
  <si>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</si>
  <si>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</si>
  <si>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</si>
  <si>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</si>
  <si>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</si>
  <si>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</si>
  <si>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</si>
  <si>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</si>
  <si>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</si>
  <si>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</si>
  <si>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</si>
  <si>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</si>
  <si>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</si>
  <si>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</si>
  <si>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</si>
  <si>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</si>
  <si>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</si>
  <si>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</si>
  <si>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</si>
  <si>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</si>
  <si>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</si>
  <si>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</si>
  <si>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</si>
  <si>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</si>
  <si>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</si>
  <si>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</si>
  <si>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</si>
  <si>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</si>
  <si>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</si>
  <si>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</si>
  <si>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</si>
  <si>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</si>
  <si>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</si>
  <si>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</si>
  <si>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</si>
  <si>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</si>
  <si>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</si>
  <si>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</si>
  <si>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</si>
  <si>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</si>
  <si>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</si>
  <si>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</si>
  <si>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</si>
  <si>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</si>
  <si>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</si>
  <si>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</si>
  <si>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</si>
  <si>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</si>
  <si>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</si>
  <si>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</si>
  <si>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</si>
  <si>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</si>
  <si>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</si>
  <si>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</si>
  <si>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</si>
  <si>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</si>
  <si>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</si>
  <si>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</si>
  <si>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</si>
  <si>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</si>
  <si>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</si>
  <si>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</si>
  <si>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</si>
  <si>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</si>
  <si>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</si>
  <si>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</si>
  <si>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</si>
  <si>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</si>
  <si>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</si>
  <si>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</si>
  <si>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</si>
  <si>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</si>
  <si>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</si>
  <si>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</si>
  <si>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</si>
  <si>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</si>
  <si>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</si>
  <si>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</si>
  <si>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</si>
  <si>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</si>
  <si>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</si>
  <si>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</si>
  <si>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</si>
  <si>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</si>
  <si>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</si>
  <si>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</si>
  <si>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</si>
  <si>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</si>
  <si>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</si>
  <si>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</si>
  <si>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</si>
  <si>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</si>
  <si>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</si>
  <si>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</si>
  <si>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</si>
  <si>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</si>
  <si>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</si>
  <si>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</si>
  <si>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</si>
  <si>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</si>
  <si>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</si>
  <si>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</si>
  <si>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</si>
  <si>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</si>
  <si>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</si>
  <si>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</si>
  <si>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</si>
  <si>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</si>
  <si>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</si>
  <si>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</si>
  <si>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</si>
  <si>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</si>
  <si>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</si>
  <si>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</si>
  <si>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</si>
  <si>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</si>
  <si>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</si>
  <si>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</si>
  <si>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</si>
  <si>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</si>
  <si>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</si>
  <si>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</si>
  <si>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</si>
  <si>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</si>
  <si>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</si>
  <si>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</si>
  <si>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</si>
  <si>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</si>
  <si>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</si>
  <si>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</si>
  <si>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</si>
  <si>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</si>
  <si>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</si>
  <si>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</si>
  <si>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</si>
  <si>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</si>
  <si>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</si>
  <si>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</si>
  <si>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</si>
  <si>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</si>
  <si>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</si>
  <si>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</si>
  <si>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</si>
  <si>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</si>
  <si>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</si>
  <si>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</si>
  <si>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</si>
  <si>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</si>
  <si>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</si>
  <si>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</si>
  <si>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</si>
  <si>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</si>
  <si>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</si>
  <si>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</si>
  <si>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</si>
  <si>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</si>
  <si>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</si>
  <si>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</si>
  <si>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</si>
  <si>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</si>
  <si>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</si>
  <si>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</si>
  <si>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</si>
  <si>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</si>
  <si>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</si>
  <si>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</si>
  <si>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</si>
  <si>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</si>
  <si>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</si>
  <si>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</si>
  <si>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</si>
  <si>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</si>
  <si>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</si>
  <si>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</si>
  <si>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</si>
  <si>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</si>
  <si>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</si>
  <si>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</si>
  <si>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</si>
  <si>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</si>
  <si>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</si>
  <si>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</si>
  <si>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</si>
  <si>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</si>
  <si>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</si>
  <si>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</si>
  <si>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</si>
  <si>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</si>
  <si>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</si>
  <si>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</si>
  <si>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</si>
  <si>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</si>
  <si>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</si>
  <si>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</si>
  <si>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</si>
  <si>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</si>
  <si>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</si>
  <si>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</si>
  <si>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</si>
  <si>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</si>
  <si>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</si>
  <si>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</si>
  <si>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</si>
  <si>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</si>
  <si>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</si>
  <si>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</si>
  <si>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</si>
  <si>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</si>
  <si>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</si>
  <si>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</si>
  <si>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</si>
  <si>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</si>
  <si>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</si>
  <si>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</si>
  <si>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</si>
  <si>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</si>
  <si>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</si>
  <si>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</si>
  <si>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</si>
  <si>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</si>
  <si>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</si>
  <si>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</si>
  <si>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</si>
  <si>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</si>
  <si>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</si>
  <si>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</si>
  <si>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</si>
  <si>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</si>
  <si>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</si>
  <si>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</si>
  <si>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</si>
  <si>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</si>
  <si>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</si>
  <si>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</si>
  <si>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</si>
  <si>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</si>
  <si>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</si>
  <si>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</si>
  <si>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</si>
  <si>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</si>
  <si>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</si>
  <si>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</si>
  <si>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</si>
  <si>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</si>
  <si>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</si>
  <si>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</si>
  <si>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</si>
  <si>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</si>
  <si>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</si>
  <si>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</si>
  <si>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</si>
  <si>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</si>
  <si>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</si>
  <si>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</si>
  <si>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</si>
  <si>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</si>
  <si>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</si>
  <si>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</si>
  <si>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</si>
  <si>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</si>
  <si>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</si>
  <si>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</si>
  <si>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</si>
  <si>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</si>
  <si>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</si>
  <si>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</si>
  <si>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</si>
  <si>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</si>
  <si>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</si>
  <si>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</si>
  <si>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</si>
  <si>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</si>
  <si>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</si>
  <si>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</si>
  <si>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</si>
  <si>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</si>
  <si>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</si>
  <si>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</si>
  <si>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</si>
  <si>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</si>
  <si>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</si>
  <si>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</si>
  <si>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</si>
  <si>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</si>
  <si>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</si>
  <si>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</si>
  <si>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</si>
  <si>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</si>
  <si>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</si>
  <si>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</si>
  <si>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</si>
  <si>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</si>
  <si>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</si>
  <si>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</si>
  <si>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</si>
  <si>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</si>
  <si>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</si>
  <si>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</si>
  <si>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</si>
  <si>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</si>
  <si>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</si>
  <si>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</si>
  <si>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</si>
  <si>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</si>
  <si>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</si>
  <si>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</si>
  <si>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</si>
  <si>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</si>
  <si>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</si>
  <si>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</si>
  <si>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</si>
  <si>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</si>
  <si>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</si>
  <si>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</si>
  <si>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</si>
  <si>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</si>
  <si>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</si>
  <si>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</si>
  <si>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</si>
  <si>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</si>
  <si>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</si>
  <si>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</si>
  <si>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</si>
  <si>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</si>
  <si>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</si>
  <si>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</si>
  <si>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</si>
  <si>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</si>
  <si>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</si>
  <si>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</si>
  <si>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</si>
  <si>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</si>
  <si>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</si>
  <si>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</si>
  <si>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</si>
  <si>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</si>
  <si>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</si>
  <si>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</si>
  <si>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</si>
  <si>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</si>
  <si>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</si>
  <si>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</si>
  <si>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</si>
  <si>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</si>
  <si>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</si>
  <si>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</si>
  <si>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</si>
  <si>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</si>
  <si>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</si>
  <si>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</si>
  <si>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</si>
  <si>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</si>
  <si>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</si>
  <si>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</si>
  <si>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</si>
  <si>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</si>
  <si>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</si>
  <si>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</si>
  <si>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</si>
  <si>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</si>
  <si>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</si>
  <si>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</si>
  <si>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</si>
  <si>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</si>
  <si>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</si>
  <si>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</si>
  <si>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</si>
  <si>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</si>
  <si>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</si>
  <si>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</si>
  <si>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</si>
  <si>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</si>
  <si>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</si>
  <si>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</si>
  <si>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</si>
  <si>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</si>
  <si>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</si>
  <si>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</si>
  <si>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</si>
  <si>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</si>
  <si>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</si>
  <si>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</si>
  <si>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</si>
  <si>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</si>
  <si>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</si>
  <si>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</si>
  <si>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</si>
  <si>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</si>
  <si>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</si>
  <si>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</si>
  <si>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</si>
  <si>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</si>
  <si>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</si>
  <si>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</si>
  <si>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</si>
  <si>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</si>
  <si>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</si>
  <si>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</si>
  <si>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</si>
  <si>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</si>
  <si>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</si>
  <si>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</si>
  <si>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</si>
  <si>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</si>
  <si>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</si>
  <si>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</si>
  <si>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</si>
  <si>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</si>
  <si>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</si>
  <si>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</si>
  <si>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</si>
  <si>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</si>
  <si>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</si>
  <si>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</si>
  <si>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</si>
  <si>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</si>
  <si>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</si>
  <si>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</si>
  <si>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</si>
  <si>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</si>
  <si>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</si>
  <si>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</si>
  <si>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</si>
  <si>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</si>
  <si>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</si>
  <si>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</si>
  <si>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</si>
  <si>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</si>
  <si>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</si>
  <si>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</si>
  <si>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</si>
  <si>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</si>
  <si>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</si>
  <si>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</si>
  <si>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</si>
  <si>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</si>
  <si>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</si>
  <si>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</si>
  <si>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</si>
  <si>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</si>
  <si>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</si>
  <si>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</si>
  <si>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</si>
  <si>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</si>
  <si>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</si>
  <si>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</si>
  <si>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</si>
  <si>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</si>
  <si>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</si>
  <si>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</si>
  <si>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</si>
  <si>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</si>
  <si>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</si>
  <si>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</si>
  <si>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</si>
  <si>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</si>
  <si>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</si>
  <si>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</si>
  <si>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</si>
  <si>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</si>
  <si>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</si>
  <si>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</si>
  <si>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</si>
  <si>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</si>
  <si>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</si>
  <si>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</si>
  <si>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</si>
  <si>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</si>
  <si>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</si>
  <si>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</si>
  <si>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</si>
  <si>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</si>
  <si>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</si>
  <si>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</si>
  <si>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</si>
  <si>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</si>
  <si>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</si>
  <si>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</si>
  <si>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</si>
  <si>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</si>
  <si>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</si>
  <si>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</si>
  <si>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</si>
  <si>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</si>
  <si>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</si>
  <si>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</si>
  <si>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</si>
  <si>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</si>
  <si>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</si>
  <si>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</si>
  <si>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</si>
  <si>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</si>
  <si>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</si>
  <si>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</si>
  <si>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</si>
  <si>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</si>
  <si>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</si>
  <si>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</si>
  <si>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</si>
  <si>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</si>
  <si>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</si>
  <si>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</si>
  <si>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</si>
  <si>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</si>
  <si>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</si>
  <si>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</si>
  <si>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</si>
  <si>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</si>
  <si>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</si>
  <si>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</si>
  <si>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</si>
  <si>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</si>
  <si>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</si>
  <si>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</si>
  <si>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</si>
  <si>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</si>
  <si>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</si>
  <si>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</si>
  <si>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</si>
  <si>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</si>
  <si>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</si>
  <si>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</si>
  <si>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</si>
  <si>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</si>
  <si>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</si>
  <si>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</si>
  <si>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</si>
  <si>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</si>
  <si>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</si>
  <si>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</si>
  <si>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</si>
  <si>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</si>
  <si>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</si>
  <si>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</si>
  <si>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</si>
  <si>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</si>
  <si>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</si>
  <si>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</si>
  <si>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</si>
  <si>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</si>
  <si>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</si>
  <si>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</si>
  <si>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</si>
  <si>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</si>
  <si>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</si>
  <si>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</si>
  <si>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</si>
  <si>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</si>
  <si>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</si>
  <si>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</si>
  <si>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</si>
  <si>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</si>
  <si>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</si>
  <si>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</si>
  <si>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</si>
  <si>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</si>
  <si>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</si>
  <si>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</si>
  <si>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</si>
  <si>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</si>
  <si>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</si>
  <si>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</si>
  <si>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</si>
  <si>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</si>
  <si>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</si>
  <si>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</si>
  <si>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</si>
  <si>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</si>
  <si>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</si>
  <si>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</si>
  <si>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</si>
  <si>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</si>
  <si>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</si>
  <si>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</si>
  <si>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</si>
  <si>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</si>
  <si>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</si>
  <si>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</si>
  <si>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</si>
  <si>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</si>
  <si>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</si>
  <si>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</si>
  <si>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</si>
  <si>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</si>
  <si>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</si>
  <si>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</si>
  <si>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</si>
  <si>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</si>
  <si>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</si>
  <si>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</si>
  <si>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</si>
  <si>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</si>
  <si>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</si>
  <si>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</si>
  <si>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</si>
  <si>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</si>
  <si>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</si>
  <si>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</si>
  <si>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</si>
  <si>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</si>
  <si>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</si>
  <si>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</si>
  <si>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</si>
  <si>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</si>
  <si>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</si>
  <si>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</si>
  <si>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</si>
  <si>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</si>
  <si>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</si>
  <si>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</si>
  <si>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</si>
  <si>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</si>
  <si>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</si>
  <si>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</si>
  <si>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</si>
  <si>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</si>
  <si>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</si>
  <si>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</si>
  <si>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</si>
  <si>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</si>
  <si>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</si>
  <si>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</si>
  <si>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</si>
  <si>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</si>
  <si>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</si>
  <si>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</si>
  <si>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</si>
  <si>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</si>
  <si>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</si>
  <si>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</si>
  <si>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</si>
  <si>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</si>
  <si>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</si>
  <si>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</si>
  <si>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</si>
  <si>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</si>
  <si>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</si>
  <si>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</si>
  <si>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</si>
  <si>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</si>
  <si>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</si>
  <si>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</si>
  <si>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</si>
  <si>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</si>
  <si>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</si>
  <si>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</si>
  <si>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</si>
  <si>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</si>
  <si>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</si>
  <si>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</si>
  <si>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</si>
  <si>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</si>
  <si>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</si>
  <si>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</si>
  <si>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</si>
  <si>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</si>
  <si>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</si>
  <si>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</si>
  <si>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</si>
  <si>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</si>
  <si>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</si>
  <si>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</si>
  <si>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</si>
  <si>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</si>
  <si>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</si>
  <si>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</si>
  <si>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</si>
  <si>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</si>
  <si>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</si>
  <si>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</si>
  <si>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</si>
  <si>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</si>
  <si>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</si>
  <si>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</si>
  <si>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</si>
  <si>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</si>
  <si>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</si>
  <si>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</si>
  <si>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</si>
  <si>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</si>
  <si>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</si>
  <si>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</si>
  <si>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</si>
  <si>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</si>
  <si>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</si>
  <si>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</si>
  <si>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</si>
  <si>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</si>
  <si>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</si>
  <si>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</si>
  <si>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</si>
  <si>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</si>
  <si>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</si>
  <si>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</si>
  <si>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</si>
  <si>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</si>
  <si>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</si>
  <si>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</si>
  <si>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</si>
  <si>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</si>
  <si>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</si>
  <si>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</si>
  <si>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</si>
  <si>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</si>
  <si>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</si>
  <si>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</si>
  <si>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</si>
  <si>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</si>
  <si>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</si>
  <si>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</si>
  <si>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</si>
  <si>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</si>
  <si>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</si>
  <si>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</si>
  <si>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</si>
  <si>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</si>
  <si>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</si>
  <si>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</si>
  <si>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</si>
  <si>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</si>
  <si>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</si>
  <si>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</si>
  <si>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</si>
  <si>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</si>
  <si>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</si>
  <si>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</si>
  <si>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</si>
  <si>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</si>
  <si>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</si>
  <si>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</si>
  <si>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</si>
  <si>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</si>
  <si>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</si>
  <si>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</si>
  <si>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</si>
  <si>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</si>
  <si>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</si>
  <si>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</si>
  <si>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</si>
  <si>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</si>
  <si>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</si>
  <si>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</si>
  <si>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</si>
  <si>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</si>
  <si>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</si>
  <si>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</si>
  <si>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</si>
  <si>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</si>
  <si>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</si>
  <si>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</si>
  <si>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</si>
  <si>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</si>
  <si>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</si>
  <si>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</si>
  <si>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</si>
  <si>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</si>
  <si>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</si>
  <si>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</si>
  <si>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</si>
  <si>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</si>
  <si>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</si>
  <si>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</si>
  <si>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</si>
  <si>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</si>
  <si>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</si>
  <si>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</si>
  <si>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</si>
  <si>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</si>
  <si>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</si>
  <si>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</si>
  <si>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</si>
  <si>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</si>
  <si>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</si>
  <si>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</si>
  <si>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</si>
  <si>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</si>
  <si>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</si>
  <si>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</si>
  <si>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</si>
  <si>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</si>
  <si>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</si>
  <si>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</si>
  <si>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</si>
  <si>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</si>
  <si>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</si>
  <si>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</si>
  <si>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</si>
  <si>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</si>
  <si>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</si>
  <si>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</si>
  <si>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</si>
  <si>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</si>
  <si>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</si>
  <si>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</si>
  <si>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</si>
  <si>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</si>
  <si>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</si>
  <si>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</si>
  <si>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</si>
  <si>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</si>
  <si>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</si>
  <si>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</si>
  <si>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</si>
  <si>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</si>
  <si>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</si>
  <si>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</si>
  <si>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</si>
  <si>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</si>
  <si>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</si>
  <si>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</si>
  <si>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</si>
  <si>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</si>
  <si>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</si>
  <si>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</si>
  <si>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</si>
  <si>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</si>
  <si>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</si>
  <si>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</si>
  <si>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</si>
  <si>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</si>
  <si>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</si>
  <si>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</si>
  <si>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</si>
  <si>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</si>
  <si>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</si>
  <si>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</si>
  <si>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</si>
  <si>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</si>
  <si>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</si>
  <si>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</si>
  <si>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</si>
  <si>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</si>
  <si>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</si>
  <si>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</si>
  <si>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</si>
  <si>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</si>
  <si>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</si>
  <si>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</si>
  <si>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</si>
  <si>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</si>
  <si>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</si>
  <si>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</si>
  <si>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</si>
  <si>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</si>
  <si>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</si>
  <si>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</si>
  <si>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</si>
  <si>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</si>
  <si>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</si>
  <si>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</si>
  <si>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</si>
  <si>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</si>
  <si>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</si>
  <si>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</si>
  <si>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</si>
  <si>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</si>
  <si>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</si>
  <si>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</si>
  <si>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</si>
  <si>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</si>
  <si>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</si>
  <si>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</si>
  <si>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</si>
  <si>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</si>
  <si>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</si>
  <si>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</si>
  <si>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</si>
  <si>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</si>
  <si>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</si>
  <si>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</si>
  <si>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</si>
  <si>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</si>
  <si>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</si>
  <si>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</si>
  <si>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</si>
  <si>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</si>
  <si>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</si>
  <si>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</si>
  <si>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</si>
  <si>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</si>
  <si>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</si>
  <si>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</si>
  <si>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</si>
  <si>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</si>
  <si>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</si>
  <si>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</si>
  <si>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</si>
  <si>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</si>
  <si>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</si>
  <si>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</si>
  <si>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</si>
  <si>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</si>
  <si>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</si>
  <si>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</si>
  <si>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</si>
  <si>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</si>
  <si>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</si>
  <si>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</si>
  <si>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</si>
  <si>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</si>
  <si>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</si>
  <si>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</si>
  <si>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</si>
  <si>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</si>
  <si>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</si>
  <si>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</si>
  <si>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</si>
  <si>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</si>
  <si>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</si>
  <si>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</si>
  <si>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</si>
  <si>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</si>
  <si>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</si>
  <si>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</si>
  <si>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</si>
  <si>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</si>
  <si>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</si>
  <si>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</si>
  <si>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</si>
  <si>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</si>
  <si>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</si>
  <si>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</si>
  <si>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</si>
  <si>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</si>
  <si>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</si>
  <si>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</si>
  <si>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</si>
  <si>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</si>
  <si>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</si>
  <si>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</si>
  <si>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</si>
  <si>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</si>
  <si>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</si>
  <si>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</si>
  <si>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</si>
  <si>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</si>
  <si>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</si>
  <si>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</si>
  <si>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</si>
  <si>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</si>
  <si>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</si>
  <si>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</si>
  <si>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</si>
  <si>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</si>
  <si>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</si>
  <si>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</si>
  <si>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</si>
  <si>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</si>
  <si>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</si>
  <si>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</si>
  <si>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</si>
  <si>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</si>
  <si>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</si>
  <si>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</si>
  <si>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</si>
  <si>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</si>
  <si>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</si>
  <si>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</si>
  <si>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</si>
  <si>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</si>
  <si>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</si>
  <si>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</si>
  <si>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</si>
  <si>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</si>
  <si>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</si>
  <si>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</si>
  <si>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</si>
  <si>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</si>
  <si>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</si>
  <si>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</si>
  <si>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</si>
  <si>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</si>
  <si>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</si>
  <si>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</si>
  <si>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</si>
  <si>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</si>
  <si>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</si>
  <si>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</si>
  <si>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</si>
  <si>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</si>
  <si>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</si>
  <si>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</si>
  <si>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</si>
  <si>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</si>
  <si>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</si>
  <si>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</si>
  <si>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</si>
  <si>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</si>
  <si>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</si>
  <si>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</si>
  <si>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</si>
  <si>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</si>
  <si>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</si>
  <si>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</si>
  <si>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</si>
  <si>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</si>
  <si>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</si>
  <si>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</si>
  <si>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</si>
  <si>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</si>
  <si>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</si>
  <si>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</si>
  <si>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</si>
  <si>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</si>
  <si>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</si>
  <si>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</si>
  <si>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</si>
  <si>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</si>
  <si>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</si>
  <si>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</si>
  <si>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</si>
  <si>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</si>
  <si>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</si>
  <si>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</si>
  <si>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</si>
  <si>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</si>
  <si>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</si>
  <si>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</si>
  <si>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</si>
  <si>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</si>
  <si>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</si>
  <si>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</si>
  <si>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</si>
  <si>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</si>
  <si>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</si>
  <si>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</si>
  <si>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</si>
  <si>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</si>
  <si>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</si>
  <si>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</si>
  <si>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</si>
  <si>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</si>
  <si>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</si>
  <si>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</si>
  <si>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</si>
  <si>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</si>
  <si>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</si>
  <si>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</si>
  <si>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</si>
  <si>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</si>
  <si>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</si>
  <si>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</si>
  <si>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</si>
  <si>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</si>
  <si>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</si>
  <si>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</si>
  <si>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</si>
  <si>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</si>
  <si>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</si>
  <si>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</si>
  <si>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</si>
  <si>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</si>
  <si>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</si>
  <si>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</si>
  <si>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</si>
  <si>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</si>
  <si>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</si>
  <si>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</si>
  <si>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</si>
  <si>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</si>
  <si>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</si>
  <si>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</si>
  <si>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</si>
  <si>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</si>
  <si>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</si>
  <si>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</si>
  <si>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</si>
  <si>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</si>
  <si>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</si>
  <si>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</si>
  <si>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</si>
  <si>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</si>
  <si>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</si>
  <si>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</si>
  <si>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</si>
  <si>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</si>
  <si>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</si>
  <si>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</si>
  <si>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</si>
  <si>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</si>
  <si>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</si>
  <si>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</si>
  <si>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</si>
  <si>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</si>
  <si>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</si>
  <si>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</si>
  <si>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</si>
  <si>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</si>
  <si>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</si>
  <si>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</si>
  <si>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</si>
  <si>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</si>
  <si>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</si>
  <si>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</si>
  <si>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</si>
  <si>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</si>
  <si>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</si>
  <si>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</si>
  <si>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</si>
  <si>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</si>
  <si>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</si>
  <si>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</si>
  <si>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</si>
  <si>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</si>
  <si>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</si>
  <si>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</si>
  <si>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</si>
  <si>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</si>
  <si>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</si>
  <si>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</si>
  <si>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</si>
  <si>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</si>
  <si>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</si>
  <si>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</si>
  <si>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</si>
  <si>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</si>
  <si>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</si>
  <si>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</si>
  <si>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</si>
  <si>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</si>
  <si>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</si>
  <si>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</si>
  <si>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</si>
  <si>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</si>
  <si>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</si>
  <si>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</si>
  <si>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</si>
  <si>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</si>
  <si>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</si>
  <si>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</si>
  <si>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</si>
  <si>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</si>
  <si>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</si>
  <si>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</si>
  <si>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</si>
  <si>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</si>
  <si>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</si>
  <si>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</si>
  <si>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</si>
  <si>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</si>
  <si>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</si>
  <si>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</si>
  <si>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</si>
  <si>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</si>
  <si>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</si>
  <si>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</si>
  <si>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</si>
  <si>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</si>
  <si>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</si>
  <si>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</si>
  <si>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</si>
  <si>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</si>
  <si>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</si>
  <si>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</si>
  <si>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</si>
  <si>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</si>
  <si>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</si>
  <si>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</si>
  <si>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</si>
  <si>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</si>
  <si>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</si>
  <si>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</si>
  <si>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</si>
  <si>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</si>
  <si>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</si>
  <si>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</si>
  <si>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</si>
  <si>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</si>
  <si>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</si>
  <si>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</si>
  <si>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</si>
  <si>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</si>
  <si>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</si>
  <si>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</si>
  <si>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</si>
  <si>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</si>
  <si>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</si>
  <si>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</si>
  <si>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</si>
  <si>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</si>
  <si>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</si>
  <si>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</si>
  <si>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</si>
  <si>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</si>
  <si>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</si>
  <si>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</si>
  <si>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</si>
  <si>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</si>
  <si>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</si>
  <si>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</si>
  <si>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</si>
  <si>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</si>
  <si>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</si>
  <si>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</si>
  <si>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</si>
  <si>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</si>
  <si>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</si>
  <si>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</si>
  <si>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</si>
  <si>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</si>
  <si>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</si>
  <si>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</si>
  <si>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</si>
  <si>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</si>
  <si>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</si>
  <si>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</si>
  <si>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</si>
  <si>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</si>
  <si>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</si>
  <si>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</si>
  <si>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</si>
  <si>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</si>
  <si>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</si>
  <si>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</si>
  <si>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</si>
  <si>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</si>
  <si>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</si>
  <si>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</si>
  <si>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</si>
  <si>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</si>
  <si>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</si>
  <si>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</si>
  <si>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</si>
  <si>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</si>
  <si>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</si>
  <si>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</si>
  <si>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</si>
  <si>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</si>
  <si>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</si>
  <si>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</si>
  <si>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</si>
  <si>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</si>
  <si>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</si>
  <si>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</si>
  <si>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</si>
  <si>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</si>
  <si>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</si>
  <si>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</si>
  <si>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</si>
  <si>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</si>
  <si>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</si>
  <si>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</si>
  <si>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</si>
  <si>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</si>
  <si>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</si>
  <si>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</si>
  <si>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</si>
  <si>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</si>
  <si>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</si>
  <si>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</si>
  <si>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</si>
  <si>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</si>
  <si>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</si>
  <si>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</si>
  <si>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</si>
  <si>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</si>
  <si>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</si>
  <si>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</si>
  <si>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</si>
  <si>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</si>
  <si>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</si>
  <si>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</si>
  <si>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</si>
  <si>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</si>
  <si>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</si>
  <si>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</si>
  <si>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</si>
  <si>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</si>
  <si>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</si>
  <si>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</si>
  <si>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</si>
  <si>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</si>
  <si>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</si>
  <si>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</si>
  <si>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</si>
  <si>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</si>
  <si>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</si>
  <si>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</si>
  <si>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</si>
  <si>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</si>
  <si>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</si>
  <si>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</si>
  <si>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</si>
  <si>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</si>
  <si>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</si>
  <si>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</si>
  <si>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</si>
  <si>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</si>
  <si>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</si>
  <si>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</si>
  <si>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</si>
  <si>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</si>
  <si>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</si>
  <si>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</si>
  <si>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</si>
  <si>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</si>
  <si>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</si>
  <si>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</si>
  <si>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</si>
  <si>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</si>
  <si>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</si>
  <si>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</si>
  <si>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</si>
  <si>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</si>
  <si>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</si>
  <si>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</si>
  <si>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</si>
  <si>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</si>
  <si>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</si>
  <si>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</si>
  <si>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</si>
  <si>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</si>
  <si>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</si>
  <si>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</si>
  <si>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</si>
  <si>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</si>
  <si>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</si>
  <si>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</si>
  <si>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</si>
  <si>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</si>
  <si>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</si>
  <si>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</si>
  <si>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</si>
  <si>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</si>
  <si>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</si>
  <si>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</si>
  <si>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</si>
  <si>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</si>
  <si>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</si>
  <si>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</si>
  <si>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</si>
  <si>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</si>
  <si>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</si>
  <si>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</si>
  <si>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</si>
  <si>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</si>
  <si>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</si>
  <si>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</si>
  <si>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</si>
  <si>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</si>
  <si>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</si>
  <si>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</si>
  <si>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</si>
  <si>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</si>
  <si>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</si>
  <si>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</si>
  <si>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</si>
  <si>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</si>
  <si>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</si>
  <si>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</si>
  <si>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</si>
  <si>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</si>
  <si>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</si>
  <si>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</si>
  <si>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</si>
  <si>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</si>
  <si>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</si>
  <si>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</si>
  <si>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</si>
  <si>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</si>
  <si>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</si>
  <si>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</si>
  <si>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</si>
  <si>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</si>
  <si>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</si>
  <si>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</si>
  <si>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</si>
  <si>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</si>
  <si>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</si>
  <si>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</si>
  <si>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</si>
  <si>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</si>
  <si>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</si>
  <si>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</si>
  <si>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</si>
  <si>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</si>
  <si>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</si>
  <si>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</si>
  <si>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</si>
  <si>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</si>
  <si>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</si>
  <si>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</si>
  <si>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</si>
  <si>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</si>
  <si>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</si>
  <si>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</si>
  <si>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</si>
  <si>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</si>
  <si>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</si>
  <si>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</si>
  <si>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</si>
  <si>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</si>
  <si>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</si>
  <si>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</si>
  <si>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</si>
  <si>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</si>
  <si>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</si>
  <si>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</si>
  <si>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</si>
  <si>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</si>
  <si>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</si>
  <si>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</si>
  <si>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</si>
  <si>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</si>
  <si>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</si>
  <si>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</si>
  <si>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</si>
  <si>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</si>
  <si>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</si>
  <si>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</si>
  <si>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</si>
  <si>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</si>
  <si>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</si>
  <si>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</si>
  <si>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</si>
  <si>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</si>
  <si>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</si>
  <si>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</si>
  <si>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</si>
  <si>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</si>
  <si>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</si>
  <si>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</si>
  <si>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</si>
  <si>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</si>
  <si>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</si>
  <si>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</si>
  <si>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</si>
  <si>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</si>
  <si>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</si>
  <si>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</si>
  <si>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</si>
  <si>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</si>
  <si>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</si>
  <si>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</si>
  <si>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</si>
  <si>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</si>
  <si>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</si>
  <si>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</si>
  <si>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</si>
  <si>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</si>
  <si>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</si>
  <si>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</si>
  <si>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</si>
  <si>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</si>
  <si>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</si>
  <si>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</si>
  <si>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</si>
  <si>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</si>
  <si>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</si>
  <si>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</si>
  <si>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</si>
  <si>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</si>
  <si>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</si>
  <si>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</si>
  <si>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</si>
  <si>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</si>
  <si>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</si>
  <si>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</si>
  <si>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</si>
  <si>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</si>
  <si>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</si>
  <si>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</si>
  <si>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</si>
  <si>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</si>
  <si>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</si>
  <si>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</si>
  <si>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</si>
  <si>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</si>
  <si>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</si>
  <si>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</si>
  <si>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</si>
  <si>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</si>
  <si>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</si>
  <si>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</si>
  <si>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</si>
  <si>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</si>
  <si>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</si>
  <si>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</si>
  <si>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</si>
  <si>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</si>
  <si>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</si>
  <si>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</si>
  <si>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</si>
  <si>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</si>
  <si>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</si>
  <si>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</si>
  <si>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</si>
  <si>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</si>
  <si>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</si>
  <si>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</si>
  <si>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</si>
  <si>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</si>
  <si>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</si>
  <si>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</si>
  <si>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</si>
  <si>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</si>
  <si>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</si>
  <si>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</si>
  <si>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</si>
  <si>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</si>
  <si>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</si>
  <si>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</si>
  <si>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</si>
  <si>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</si>
  <si>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</si>
  <si>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</si>
  <si>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</si>
  <si>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</si>
  <si>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</si>
  <si>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</si>
  <si>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</si>
  <si>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</si>
  <si>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</si>
  <si>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</si>
  <si>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</si>
  <si>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</si>
  <si>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</si>
  <si>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</si>
  <si>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</si>
  <si>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</si>
  <si>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</si>
  <si>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</si>
  <si>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</si>
  <si>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</si>
  <si>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</si>
  <si>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</si>
  <si>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</si>
  <si>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</si>
  <si>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</si>
  <si>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</si>
  <si>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</si>
  <si>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</si>
  <si>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</si>
  <si>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</si>
  <si>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</si>
  <si>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</si>
  <si>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</si>
  <si>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</si>
  <si>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</si>
  <si>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</si>
  <si>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</si>
  <si>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</si>
  <si>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</si>
  <si>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</si>
  <si>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</si>
  <si>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</si>
  <si>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</si>
  <si>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</si>
  <si>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</si>
  <si>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</si>
  <si>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</si>
  <si>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</si>
  <si>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</si>
  <si>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</si>
  <si>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</si>
  <si>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</si>
  <si>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</si>
  <si>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</si>
  <si>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</si>
  <si>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</si>
  <si>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</si>
  <si>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</si>
  <si>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</si>
  <si>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</si>
  <si>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</si>
  <si>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</si>
  <si>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</si>
  <si>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</si>
  <si>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</si>
  <si>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</si>
  <si>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</si>
  <si>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</si>
  <si>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</si>
  <si>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</si>
  <si>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</si>
  <si>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</si>
  <si>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</si>
  <si>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</si>
  <si>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</si>
  <si>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</si>
  <si>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</si>
  <si>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</si>
  <si>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</si>
  <si>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</si>
  <si>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</si>
  <si>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</si>
  <si>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</si>
  <si>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</si>
  <si>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</si>
  <si>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</si>
  <si>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</si>
  <si>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</si>
  <si>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</si>
  <si>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</si>
  <si>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</si>
  <si>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</si>
  <si>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</si>
  <si>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</si>
  <si>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</si>
  <si>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</si>
  <si>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</si>
  <si>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</si>
  <si>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</si>
  <si>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</si>
  <si>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</si>
  <si>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</si>
  <si>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</si>
  <si>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</si>
  <si>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</si>
  <si>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</si>
  <si>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</si>
  <si>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</si>
  <si>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</si>
  <si>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</si>
  <si>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</si>
  <si>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</si>
  <si>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</si>
  <si>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</si>
  <si>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</si>
  <si>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</si>
  <si>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site was has access night issue located at USF area /team need140 min</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</si>
  <si>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</si>
  <si>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</si>
  <si>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</si>
  <si>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</si>
  <si>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</si>
  <si>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</si>
  <si>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</si>
  <si>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</si>
  <si>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</si>
  <si>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</si>
  <si>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</si>
  <si>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</si>
  <si>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30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</si>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</sst>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331.28413761573756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0.44948483796179062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45994.232563541664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45994.232563541664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45994.232563541664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45994.232563541664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45994.232563541664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45994.232563541664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45994.232563541664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45994.232563541664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45994.232563541664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45994.232563541664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45994.232563541664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45994.232563541664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45994.232563541664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45994.232563541664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45994.232563541664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45994.232563541664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45994.232563541664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45994.232563541664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45994.232563541664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45994.232563541664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45994.232563541664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45994.232563541664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45994.232563541664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45994.232563541664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45994.232563541664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45994.232563541664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45994.232563541664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45994.232563541664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45994.232563541664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45994.232563541664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45994.232563541664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45994.232563541664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45994.232563541664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45994.232563541664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45994.232563541664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45994.232563541664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45994.232563541664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45994.232563541664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45994.232563541664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45994.232563541664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45994.232563541664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45994.232563541664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45994.232563541664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45994.232563541664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45994.232563541664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45994.232563541664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45994.232563541664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45994.232563541664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45994.232563541664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45994.232563541664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45994.232563541664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45994.232563541664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45994.232563541664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45994.232563541664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45994.232563541664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45994.232563541664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45994.232563541664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45994.232563541664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45994.232563541664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45994.232563541664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45994.232563541664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45994.232563541664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45994.232563541664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45994.232563541664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45994.232563541664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45994.232563541664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45994.232563541664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45994.232563541664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45994.232563541664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45994.232563541664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45994.232563541664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45994.232563541664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45994.232563541664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45994.232563541664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45994.232563541664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45994.232563541664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45994.232563541664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45994.232563541664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45994.232563541664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45994.232563541664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45994.232563541664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45994.232563541664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45994.232563541664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45994.232563541664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45994.232563541664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45994.232563541664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45994.232563541664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45994.232563541664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45994.232563541664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45994.232563541664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45994.232563541664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45994.232563541664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45994.232563541664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45994.232563541664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45994.232563541664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45994.232563541664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45994.232563541664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45994.232563541664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45994.232563541664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45994.232563541664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45994.232563541664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45994.232563541664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45994.232563541664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45994.232563541664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45994.232563541664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45994.232563541664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45994.232563541664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45994.232563541664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45994.232563541664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45994.232563541664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45994.232563541664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45994.232563541664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45994.232563541664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45994.232563541664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45994.232563541664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45994.232563541664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45994.232563541664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45994.232563541664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45994.232563541664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45994.232563541664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45994.232563541664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45994.232563541664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45994.232563541664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45994.232563541664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45994.232563541664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45994.232563541664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45994.232563541664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45994.232563541664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45994.232563541664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45994.232563541664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45994.232563541664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45994.232563541664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45994.232563541664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45994.232563541664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45994.232563541664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45994.232563541664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45994.232563541664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45994.232563541664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45994.232563541664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45994.232563541664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45994.232563541664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45994.232563541664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45994.232563541664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45994.232563541664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45994.232563541664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45994.232563541664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45994.232563541664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45994.232563541664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45994.232563541664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45994.232563541664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45994.232563541664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45994.232563541664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45994.232563541664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45994.232563541664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45994.232563541664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45994.232563541664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45994.232563541664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45994.232563541664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45994.232563541664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45994.232563541664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45994.232563541664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45994.232563541664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45994.232563541664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45994.232563541664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45994.232563541664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45994.232563541664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45994.232563541664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45994.232563541664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45994.232563541664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45994.232563541664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45994.232563541664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45994.232563541664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45994.232563541664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45994.232563541664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45994.232563541664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45994.232563541664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45994.232563541664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45994.232563541664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45994.232563541664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45994.232563541664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45994.232563541664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45994.232563541664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45994.232563541664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45994.232563541664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45994.232563541664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45994.232563541664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45994.232563541664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45994.232563541664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45994.232563541664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45994.232563541664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45994.232563541664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45994.232563541664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45994.232563541664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45994.232563541664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45994.232563541664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45994.232563541664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45994.232563541664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45994.232563541664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45994.232563541664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45994.232563541664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45994.232563541664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45994.232563541664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45994.232563541664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45994.232563541664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45994.232563541664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45994.232563541664</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4014EDD7-1673-4271-9870-DF8ED3C4964F}"/>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B8" sqref="B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169.23272581018682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9.8451445601822343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45993.964467592596</v>
      </c>
      <c r="G5" s="101">
        <f ca="1">IFERROR(NOW()-F5,"-")</f>
        <v>0.26809594906808343</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45994.232563541664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45994.232563541664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45994.232563773148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45994.232563773148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45994.232563773148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45994.232563773148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45994.232563773148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45994.232563773148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45994.232563773148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45994.232563773148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45994.232563773148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45994.232563773148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45994.232563773148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45994.232563773148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45994.232563773148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45994.232563773148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45994.232563773148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45994.232563773148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45994.232563773148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45994.232563773148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45994.232563773148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45994.232563773148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45994.232563773148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45994.232563773148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45994.232563773148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45994.232563773148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45994.232563773148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45994.232563773148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45994.232563773148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45994.232563773148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45994.232563773148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45994.232563773148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45994.232563773148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45994.232563773148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45994.232563773148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45994.232563773148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45994.232563773148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2" ca="1" si="0">IFERROR(NOW()-F2,"-")</f>
        <v>45994.232563773148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45994.232563773148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45994.232563773148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45994.232563773148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45994.232563773148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45994.232563773148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45994.232563773148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45994.232563773148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45994.232563773148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45994.232563773148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45994.232563773148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45994.232563773148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45994.232563773148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45994.232563773148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45994.232563773148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45994.232563773148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45994.232563773148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45994.232563773148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45994.232563773148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45994.232563773148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45994.232563773148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45994.232563773148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45994.232563773148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45994.232563773148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45994.232563773148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45994.232563773148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45994.232563773148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45994.232563773148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45994.232563773148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45994.232563773148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45994.232563773148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45994.232563773148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45994.232563773148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45994.232563773148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45994.232563773148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45994.232563773148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45994.232563773148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45994.232563773148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45994.232563773148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45994.232563773148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45994.232563773148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45994.232563773148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45994.232563773148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45994.232563773148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45994.232563773148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45994.232563773148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45994.232563773148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45994.232563773148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45994.232563773148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45994.232563773148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45994.232563773148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45994.232563773148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45994.232563773148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45994.232563773148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45994.232563773148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45994.232563773148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45994.232563773148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45994.232563773148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45994.232563773148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45994.232563773148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45994.232563773148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45994.232563773148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45994.232563773148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45994.232563773148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45994.232563773148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45994.232563773148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45994.232563773148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45994.232563773148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45994.232563773148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45994.232563773148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45994.232563773148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45994.232563773148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45994.232563773148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45994.232563773148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45994.232563773148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45994.232563773148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45994.232563773148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45994.232563773148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45994.232563773148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45994.232563773148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45994.232563773148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45994.232563773148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45994.232563773148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45994.232563773148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45994.232563773148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45994.232563773148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45994.232563773148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45994.232563773148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45994.232563773148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45994.232563773148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45994.232563773148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45994.232563773148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45994.232563773148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45994.232563773148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45994.232563773148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45994.232563773148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45994.232563773148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45994.232563773148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45994.232563773148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45994.232563773148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45994.232563773148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45994.232563773148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45994.232563773148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45994.232563773148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45994.232563773148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45994.232563773148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45994.232563773148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45994.232563773148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45994.232563773148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45994.232563773148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45994.232563773148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45994.232563773148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45994.232563773148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45994.232563773148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45994.232563773148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45994.232563773148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45994.232563773148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45994.232563773148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45994.232563773148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45994.232563773148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45994.232563773148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45994.232563773148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45994.232563773148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45994.232563773148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45994.232563773148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45994.232563773148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45994.232563773148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45994.232563773148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45994.232563773148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45994.232563773148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45994.232563773148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45994.232563773148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45994.232563773148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45994.232563773148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45994.232563773148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45994.232563773148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45994.232563773148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45994.232563773148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45994.232563773148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45994.232563773148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45994.232563773148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45994.232563773148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45994.232563773148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45994.232563773148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45994.232563773148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45994.232563773148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45994.232563773148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45994.232563773148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45994.232563773148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45994.232563773148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45994.232563773148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45994.232563773148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45994.232563773148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45994.232563773148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45994.232563773148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45994.232563773148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45994.232563773148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45994.232563773148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45994.232563773148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45994.232563773148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45994.232563773148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45994.232563773148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45994.232563773148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45994.232563773148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45994.232563773148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45994.232563773148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45994.232563773148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45994.232563773148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45994.232563773148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45994.232563773148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45994.232563773148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45994.232563773148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45994.232563773148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45994.232563773148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45994.232563773148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45994.232563773148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45994.232563773148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45994.232563773148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45994.232563773148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45994.232563773148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45994.232563773148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45994.232563773148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45994.232563773148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45994.232563773148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45994.232563773148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45994.232563773148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45994.232563773148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45994.232563773148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45994.232563773148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45994.232563773148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45994.232563773148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45994.232563773148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45994.232563773148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45994.232563773148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45994.232563773148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45994.232563773148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45994.232563773148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45994.232563773148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45994.232563773148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45994.232563773148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45994.232563773148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45994.232563773148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45994.232563773148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45994.232563773148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45994.232563773148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45994.232563773148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45994.232563773148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45994.232563773148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45994.232563773148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45994.232563773148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45994.232563773148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45994.232563773148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45994.232563773148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45994.232563773148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45994.232563773148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45994.232563773148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45994.232563773148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45994.232563773148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45994.232563773148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45994.232563773148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45994.232563773148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45994.232563773148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45994.232563773148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45994.232563773148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45994.232563773148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45994.232563773148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45994.232563773148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45994.232563773148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45994.232563773148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45994.232563773148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45994.232563773148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45994.232563773148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45994.232563773148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45994.232563773148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45994.232563773148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45994.232563773148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45994.232563773148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45994.232563773148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45994.232563773148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45994.232563773148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45994.232563773148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45994.232563773148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45994.232563773148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45994.232563773148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45994.232563773148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45994.232563773148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45994.232563773148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45994.232563773148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45994.232563773148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45994.232563773148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45994.232563773148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45994.232563773148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45994.232563773148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45994.232563773148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45994.232563773148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45994.232563773148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45994.232563773148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45994.232563773148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45994.232563773148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45994.232563773148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45994.232563773148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45994.232563773148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45994.232563773148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45994.232563773148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45994.232563773148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45994.232563773148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45994.232563773148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45994.232563773148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45994.232563773148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45994.232563773148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45994.232563773148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45994.232563773148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45994.232563773148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45994.232563773148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45994.232563773148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45994.232563773148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45994.232563773148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45994.232563773148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45994.232563773148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45994.232563773148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45994.232563773148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45994.232563773148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45994.232563773148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45994.232563773148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45994.232563773148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45994.232563773148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45994.232563773148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45994.232563773148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45994.232563773148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45994.232563773148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45994.232563773148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45994.232563773148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45994.232563773148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45994.232563773148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45994.232563773148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45994.232563773148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45994.232563773148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45994.232563773148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45994.232563773148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45994.232563773148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45994.232563773148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45994.232563773148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45994.232563773148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45994.232563773148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45994.232563773148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45994.232563773148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45994.232563773148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45994.232563773148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45994.232563773148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45994.232563773148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45994.232563773148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45994.232563773148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45994.232563773148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45994.232563773148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45994.232563773148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45994.232563773148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45994.232563773148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45994.232563773148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45994.232563773148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45994.232563773148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45994.232563773148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45994.232563773148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45994.232563773148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45994.232563773148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45994.232563773148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45994.232563773148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45994.232563773148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45994.232563773148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45994.232563773148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45994.232563773148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45994.232563773148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45994.232563773148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45994.232563773148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45994.232563773148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45994.232563773148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45994.232563773148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45994.232563773148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45994.232563773148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45994.232563773148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45994.232563773148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45994.232563773148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45994.232563773148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45994.232563773148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45994.232563773148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45994.232563773148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45994.232563773148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45994.232563773148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45994.232563773148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45994.232563773148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45994.232563773148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45994.232563773148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45994.232563773148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45994.232563773148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45994.232563773148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45994.232563773148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45994.232563773148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45994.232563773148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45994.232563773148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45994.232563773148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45994.232563773148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45994.232563773148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45994.232563773148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45994.232563773148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45994.232563773148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45994.232563773148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45994.232563773148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45994.232563773148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45994.232563773148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45994.232563773148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45994.232563773148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45994.232563773148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45994.232563773148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45994.232563773148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45994.232563773148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45994.232563773148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45994.232563773148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45994.232563773148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45994.232563773148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45994.232563773148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45994.232563773148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45994.232563773148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45994.232563773148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45994.232563773148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45994.232563773148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45994.232563773148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45994.232563773148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45994.232563773148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45994.232563773148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45994.232563773148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45994.232563773148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45994.232563773148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45994.232563773148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45994.232563773148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45994.232563773148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45994.232563773148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45994.232563773148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45994.232563773148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45994.232563773148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45994.232563773148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45994.232563773148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45994.232563773148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45994.232563773148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45994.232563773148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45994.232563773148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45994.232563773148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45994.232563773148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45994.232563773148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45994.232563773148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45994.232563773148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45994.232563773148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45994.232563773148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45994.232563773148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45994.232563773148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45994.232563773148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45994.232563773148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45994.232563773148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45994.232563773148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45994.232563773148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45994.232563773148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45994.232563773148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45994.232563773148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45994.232563773148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45994.232563773148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45994.232563773148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45994.232563773148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45994.232563773148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45994.232563773148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45994.232563773148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45994.232563773148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45994.232563773148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45994.232563773148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45994.232563773148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45994.232563773148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45994.232563773148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45994.232563773148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45994.232563773148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45994.232563773148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45994.232563773148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45994.232563773148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45994.232563773148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45994.232563773148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45994.232563773148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45994.232563773148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45994.232563773148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45994.232563773148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45994.232563773148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45994.232563773148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45994.232563773148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45994.232563773148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45994.232563773148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45994.232563773148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45994.232563773148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45994.232563773148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45994.232563773148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45994.232563773148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45994.232563773148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45994.232563773148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45994.232563773148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45994.232563773148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45994.232563773148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45994.232563773148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45994.232563773148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45994.232563773148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45994.232563773148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45994.232563773148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45994.232563773148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45994.232563773148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45994.232563773148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45994.232563773148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45994.232563773148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45994.232563773148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45994.232563773148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45994.232563773148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45994.232563773148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45994.232563773148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45994.232563773148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45994.232563773148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45994.232563773148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45994.232563773148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45994.232563773148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45994.232563773148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45994.232563773148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45994.232563773148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45994.232563773148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45994.232563773148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45994.232563773148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45994.232563773148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45994.232563773148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45994.232563773148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45994.232563773148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45994.232563773148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45994.232563773148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45994.232563773148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45994.232563773148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45994.232563773148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45994.232563773148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45994.232563773148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45994.232563773148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45994.232563773148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45994.232563773148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45994.232563773148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45994.232563773148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45994.232563773148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45994.232563773148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45994.232563773148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45994.232563773148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45994.232563773148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45994.232563773148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45994.232563773148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45994.232563773148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45994.232563773148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45994.232563773148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45994.232563773148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45994.232563773148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45994.232563773148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45994.232563773148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45994.232563773148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45994.232563773148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45994.232563773148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45994.232563773148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45994.232563773148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45994.232563773148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45994.232563773148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45994.232563773148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45994.232563773148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45994.232563773148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45994.232563773148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45994.232563773148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45994.232563773148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45994.232563773148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45994.232563773148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45994.232563773148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45994.232563773148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45994.232563773148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45994.232563773148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45994.232563773148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45994.232563773148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45994.232563773148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45994.232563773148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45994.232563773148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45994.232563773148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45994.232563773148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45994.232563773148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45994.232563773148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45994.232563773148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45994.232563773148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45994.232563773148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45994.232563773148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45994.232563773148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45994.232563773148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45994.232563773148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45994.232563773148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45994.232563773148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45994.232563773148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45994.232563773148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45994.232563773148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45994.232563773148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45994.232563773148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45994.232563773148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45994.232563773148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45994.232563773148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45994.232563773148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45994.232563773148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45994.232563773148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45994.232563773148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45994.232563773148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45994.232563773148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45994.232563773148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45994.232563773148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45994.232563773148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45994.232563773148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45994.232563773148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45994.232563773148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45994.232563773148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45994.232563773148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45994.232563773148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45994.232563773148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45994.232563773148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45994.232563773148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45994.232563773148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45994.232563773148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45994.232563773148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45994.232563773148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45994.232563773148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45994.232563773148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45994.232563773148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45994.232563773148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45994.232563773148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45994.232563773148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45994.232563773148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45994.232563773148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45994.232563773148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45994.232563773148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45994.232563773148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45994.232563773148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45994.232563773148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45994.232563773148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45994.232563773148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45994.232563773148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45994.232563773148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45994.232563773148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45994.232563773148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45994.232563773148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45994.232563773148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45994.232563773148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45994.232563773148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45994.232563773148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45994.232563773148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45994.232563773148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45994.232563773148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45994.232563773148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45994.232563773148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45994.232563773148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45994.232563773148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45994.232563773148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45994.232563773148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45994.232563773148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45994.232563773148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45994.232563773148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45994.232563773148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45994.232563773148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45994.232563773148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45994.232563773148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45994.232563773148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45994.232563773148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45994.232563773148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45994.232563773148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45994.232563773148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45994.232563773148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45994.232563773148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45994.232563773148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45994.232563773148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45994.232563773148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45994.232563773148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45994.232563773148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45994.232563773148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45994.232563773148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45994.232563773148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45994.232563773148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45994.232563773148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45994.232563773148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45994.232563773148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45994.232563773148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45994.232563773148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45994.232563773148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45994.232563773148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45994.232563773148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45994.232563773148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45994.232563773148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45994.232563773148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45994.232563773148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45994.232563773148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45994.232563773148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45994.232563773148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45994.232563773148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45994.232563773148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45994.232563773148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45994.232563773148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45994.232563773148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45994.232563773148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45994.232563773148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45994.232563773148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45994.232563773148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45994.232563773148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45994.232563773148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45994.232563773148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45994.232563773148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45994.232563773148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45994.232563773148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45994.232563773148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45994.232563773148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45994.232563773148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45994.232563773148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45994.232563773148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45994.232563773148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45994.232563773148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45994.232563773148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45994.232563773148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45994.232563773148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45994.232563773148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45994.232563773148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45994.232563773148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45994.232563773148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45994.232563773148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45994.232563773148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45994.232563773148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45994.232563773148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45994.232563773148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45994.232563773148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45994.232563773148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45994.232563773148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45994.232563773148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45994.232563773148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45994.232563773148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45994.232563773148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45994.232563773148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45994.232563773148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45994.232563773148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45994.232563773148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45994.232563773148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45994.232563773148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45994.232563773148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45994.232563773148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45994.232563773148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45994.232563773148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45994.232563773148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45994.232563773148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45994.232563773148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45994.232563773148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45994.232563773148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45994.232563773148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45994.232563773148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45994.232563773148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45994.232563773148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45994.232563773148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45994.232563773148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45994.232563773148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45994.232563773148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45994.232563773148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45994.232563773148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45994.232563773148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45994.232563773148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45994.232563773148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45994.232563773148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45994.232563773148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45994.232563773148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45994.232563773148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45994.232563773148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45994.232563773148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45994.232563773148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45994.232563773148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45994.232563773148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45994.232563773148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45994.232563773148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45994.232563773148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45994.232563773148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45994.232563773148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45994.232563773148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45994.232563773148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45994.232563773148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45994.232563773148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45994.232563773148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45994.232563773148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45994.232563773148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45994.232563773148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45994.232563773148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45994.232563773148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45994.232563773148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45994.232563773148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45994.232563773148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45994.232563773148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45994.232563773148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45994.232563773148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45994.232563773148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45994.232563773148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45994.232563773148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45994.232563773148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45994.232563773148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45994.232563773148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45994.232563773148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45994.232563773148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45994.232563773148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45994.232563773148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45994.232563773148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45994.232563773148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45994.232563773148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45994.232563773148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45994.232563773148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45994.232563773148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45994.232563773148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45994.232563773148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45994.232563773148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45994.232563773148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45994.232563773148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45994.232563773148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45994.232563773148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45994.232563773148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45994.232563773148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45994.232563773148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45994.232563773148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45994.232563773148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45994.232563773148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45994.232563773148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45994.232563773148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45994.232563773148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45994.232563773148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45994.232563773148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45994.232563773148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45994.232563773148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45994.232563773148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45994.232563773148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45994.232563773148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45994.232563773148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45994.232563773148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45994.232563773148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45994.232563773148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45994.232563773148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45994.232563773148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45994.232563773148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45994.232563773148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45994.232563773148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45994.232563773148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45994.232563773148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45994.232563773148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45994.232563773148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45994.232563773148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45994.232563773148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45994.232563773148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45994.232563773148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45994.232563773148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45994.232563773148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45994.232563773148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45994.232563773148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45994.232563773148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45994.232563773148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45994.232563773148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45994.232563773148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45994.232563773148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45994.232563773148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45994.232563773148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45994.232563773148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45994.232563773148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45994.232563773148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45994.232563773148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45994.232563773148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45994.232563773148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45994.232563773148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45994.232563773148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45994.232563773148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45994.232563773148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45994.232563773148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45994.232563773148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45994.232563773148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45994.232563773148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45994.232563773148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45994.232563773148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45994.232563773148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45994.232563773148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45994.232563773148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45994.232563773148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45994.232563773148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45994.232563773148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45994.232563773148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45994.232563773148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45994.232563773148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45994.232563773148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45994.232563773148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45994.232563773148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45994.232563773148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45994.232563773148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45994.232563773148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45994.232563773148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45994.232563773148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45994.232563773148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45994.232563773148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45994.232563773148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45994.232563773148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45994.232563773148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45994.232563773148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45994.232563773148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45994.232563773148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45994.232563773148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45994.232563773148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45994.232563773148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45994.232563773148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45994.232563773148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45994.232563773148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45994.232563773148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45994.232563773148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45994.232563773148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45994.232563773148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45994.232563773148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45994.232563773148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45994.232563773148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45994.232563773148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45994.232563773148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45994.232563773148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45994.232563773148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45994.232563773148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45994.232563773148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45994.232563773148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45994.232563773148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45994.232563773148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45994.232563773148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45994.232563773148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45994.232563773148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45994.232563773148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45994.232563773148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45994.232563773148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45994.232563773148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45994.232563773148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45994.232563773148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45994.232563773148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45994.232563773148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45994.232563773148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45994.232563773148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45994.232563773148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45994.232563773148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45994.232563773148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45994.232563773148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45994.232563773148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45994.232563773148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45994.232563773148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45994.232563773148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45994.232563773148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45994.232563773148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45994.232563773148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45994.232563773148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45994.232563773148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45994.232563773148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45994.232563773148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45994.232563773148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45994.232563773148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45994.232563773148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45994.232563773148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45994.232563773148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45994.232563773148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45994.232563773148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45994.232563773148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45994.232563773148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45994.232563773148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45994.232563773148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45994.232563773148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45994.232563773148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45994.232563773148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45994.232563773148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45994.232563773148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45994.232563773148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45994.232563773148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45994.232563773148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45994.232563773148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45994.232563773148</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290.7518459490675</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0.49513298610690981</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303.3040913194418</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0.24367465277464362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45994.232563541664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45994.232563541664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45994.232563541664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45994.232563541664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45994.232563541664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45994.232563541664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45994.232563541664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45994.232563541664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45994.232563541664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45994.232563541664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45994.232563541664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45994.232563541664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45994.232563541664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45994.232563541664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45994.232563541664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45994.232563541664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45994.232563541664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45994.232563541664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45994.232563541664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45994.232563541664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45994.232563541664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45994.232563541664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45994.232563541664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45994.232563541664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45994.232563541664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45994.232563541664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45994.232563541664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45994.232563541664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45994.232563541664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45994.232563541664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45994.232563541664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45994.232563541664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45994.232563541664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45994.232563541664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45994.232563541664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45994.232563541664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45994.232563541664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45994.232563541664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45994.232563541664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45994.232563541664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45994.232563541664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45994.232563541664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45994.232563541664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45994.232563541664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45994.232563541664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45994.232563541664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45994.232563541664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45994.232563541664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45994.232563541664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45994.232563541664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45994.232563541664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45994.232563541664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45994.232563541664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45994.232563541664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45994.232563541664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45994.232563541664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45994.232563541664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45994.232563541664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45994.232563541664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45994.232563541664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45994.232563541664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45994.232563541664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45994.232563541664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45994.232563541664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45994.232563541664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45994.232563541664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45994.232563541664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45994.232563541664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45994.232563541664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45994.232563541664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45994.232563541664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45994.232563541664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45994.232563541664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45994.232563541664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45994.232563541664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45994.232563541664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45994.232563541664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45994.232563541664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45994.232563541664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45994.232563541664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45994.232563541664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45994.232563541664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45994.232563541664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45994.232563541664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45994.232563541664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45994.232563541664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45994.232563541664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45994.232563541664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45994.232563541664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45994.232563541664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45994.232563541664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45994.232563541664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45994.232563541664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45994.232563541664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45994.232563541664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45994.232563541664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45994.232563541664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45994.232563541664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45994.232563541664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45994.232563541664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45994.232563541664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45994.232563541664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45994.232563541664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45994.232563541664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45994.232563541664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45994.232563541664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45994.232563541664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45994.232563541664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45994.232563541664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45994.232563541664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45994.232563541664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45994.232563541664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45994.232563541664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45994.232563541664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45994.232563541664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45994.232563541664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45994.232563541664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45994.232563541664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45994.232563541664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45994.232563541664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45994.232563541664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45994.232563541664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45994.232563541664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45994.232563541664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45994.232563541664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45994.232563541664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45994.232563541664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45994.232563541664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45994.232563541664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45994.232563541664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45994.232563541664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45994.232563541664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45994.232563541664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45994.232563541664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45994.232563541664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45994.232563541664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45994.232563541664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45994.232563541664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45994.232563541664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45994.232563541664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45994.232563541664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45994.232563541664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45994.232563541664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45994.232563541664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45994.232563541664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45994.232563541664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45994.232563541664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45994.232563541664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45994.232563541664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45994.232563541664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45994.232563541664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45994.232563541664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45994.232563541664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45994.232563541664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45994.232563541664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45994.232563541664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45994.232563541664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45994.232563541664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45994.232563541664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45994.232563541664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45994.232563541664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45994.232563541664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45994.232563541664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45994.232563541664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45994.232563541664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45994.232563541664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45994.232563541664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45994.232563541664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45994.232563541664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45994.232563541664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45994.232563541664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45994.232563541664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45994.232563541664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45994.232563541664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45994.232563541664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45994.232563541664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45994.232563541664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45994.232563541664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45994.232563541664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45994.232563541664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45994.232563541664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45994.232563541664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45994.232563541664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45994.232563541664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45994.232563541664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45994.232563541664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45994.232563541664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45994.232563541664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45994.232563541664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45994.232563541664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45994.232563541664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45994.232563541664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45994.232563541664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45994.232563541664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45994.232563541664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45994.232563541664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45994.232563541664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45994.232563541664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45994.232563541664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45994.232563541664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45994.232563541664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45994.232563541664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45994.232563541664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45994.232563541664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45994.232563541664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45994.232563541664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45994.232563541664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45994.232563541664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45994.232563541664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45994.232563541664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45994.232563541664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45994.232563541664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45994.232563541664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45994.232563541664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45994.232563541664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45994.232563541664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45994.232563541664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45994.232563541664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45994.232563541664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45994.232563541664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45994.232563541664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45994.232563541664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45994.232563541664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45994.232563541664</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102.40050358795997</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68.043686458331649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45.571452662035881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12.859264930550125</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45994.232563541664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45994.232563541664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45994.232563541664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45994.232563541664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45994.232563541664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45994.232563541664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45994.232563541664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45994.232563541664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45994.232563541664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45994.232563541664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45994.232563541664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45994.232563541664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45994.232563541664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45994.232563541664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45994.232563541664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45994.232563541664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45994.232563541664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45994.232563541664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45994.232563541664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45994.232563541664</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45994.232563541664</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2</v>
      </c>
      <c r="D2" s="119" t="s">
        <v>34862</v>
      </c>
      <c r="E2" s="142" t="s">
        <v>39106</v>
      </c>
      <c r="F2" s="121">
        <v>45994.133032407408</v>
      </c>
      <c r="G2" s="72">
        <f ca="1">IFERROR(NOW()-F2,"-")</f>
        <v>9.9531134255812503E-2</v>
      </c>
      <c r="H2" s="121">
        <v>45994.126319444447</v>
      </c>
      <c r="I2" s="119" t="str">
        <f>IFERROR(VLOOKUP(D2,DB!A:F,6,0),"")</f>
        <v>Generator-SG</v>
      </c>
      <c r="J2" s="119" t="str">
        <f>IFERROR(VLOOKUP(D2,DB!A:G,7,0),"")</f>
        <v>Dead</v>
      </c>
      <c r="K2" s="122" t="s">
        <v>39212</v>
      </c>
      <c r="L2" s="137" t="str">
        <f>IFERROR(VLOOKUP(D2,DB!A:I,9,0),"")</f>
        <v>Latis</v>
      </c>
    </row>
    <row r="3" spans="1:16382" ht="31.5" customHeight="1">
      <c r="A3" s="118"/>
      <c r="B3" s="119" t="str">
        <f>IFERROR(VLOOKUP(D3,DB!A:K,11,0),"")</f>
        <v/>
      </c>
      <c r="C3" s="120"/>
      <c r="D3" s="153"/>
      <c r="E3" s="142"/>
      <c r="F3" s="121"/>
      <c r="G3" s="72">
        <f ca="1">IFERROR(NOW()-F3,"-")</f>
        <v>45994.232563541664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t="s">
        <v>39213</v>
      </c>
      <c r="E4" s="142"/>
      <c r="F4" s="121"/>
      <c r="G4" s="72">
        <f ca="1">IFERROR(NOW()-F4,"-")</f>
        <v>45994.232563541664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45994.232563541664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45994.232563541664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45994.232563541664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45994.232563541664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45994.232563541664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45994.232563541664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45994.232563541664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45994.232563541664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45994.232563541664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45994.232563541664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45994.232563541664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45994.232563541664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45994.232563541664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45994.232563541664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45994.232563541664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45994.232563541664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45994.232563541664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45994.232563541664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45994.232563541664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45994.232563541664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45994.232563541664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45994.232563541664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45994.232563541664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45994.232563541664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45994.232563541664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45994.232563541664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45994.232563541664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45994.232563541664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45994.232563541664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45994.232563541664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45994.232563541664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45994.232563541664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45994.232563541664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45994.232563541664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45994.232563541664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45994.232563541664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45994.232563541664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45994.232563541664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45994.232563541664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45994.232563541664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45994.232563541664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45994.232563541664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45994.232563541664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45994.232563541664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45994.232563541664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45994.232563541664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45994.232563541664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45994.232563541664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45994.232563541664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45994.232563541664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45994.232563541664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45994.232563541664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45994.232563541664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45994.232563541664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45994.232563541664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45994.232563541664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45994.232563541664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45994.232563541664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45994.232563541664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45994.232563541664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45994.232563541664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45994.232563541664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45994.232563541664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45994.232563541664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45994.232563541664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45994.232563541664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45994.232563541664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45994.232563541664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45994.232563541664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45994.232563541664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45994.232563541664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45994.232563541664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45994.232563541664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45994.232563541664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45994.232563541664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45994.232563541664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45994.232563541664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45994.232563541664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45994.232563541664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45994.232563541664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45994.232563541664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45994.232563541664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45994.232563541664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45994.232563541664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45994.232563541664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45994.232563541664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45994.232563541664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45994.232563541664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45994.232563541664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45994.232563541664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45994.232563541664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45994.232563541664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45994.232563541664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45994.232563541664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45994.232563541664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45994.232563541664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45994.232563541664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45994.232563541664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45994.232563541664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45994.232563541664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45994.232563541664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45994.232563541664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45994.232563541664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45994.232563541664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45994.232563541664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45994.232563541664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45994.232563541664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45994.232563541664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45994.232563541664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45994.232563541664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45994.232563541664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45994.232563541664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45994.232563541664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45994.232563541664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45994.232563541664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45994.232563541664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45994.232563541664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45994.232563541664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45994.232563541664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45994.232563541664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45994.232563541664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45994.232563541664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45994.232563541664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45994.232563541664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45994.232563541664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45994.232563541664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45994.232563541664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45994.232563541664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45994.232563541664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45994.232563541664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45994.232563541664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45994.232563541664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45994.232563541664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45994.232563541664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45994.232563541664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45994.232563541664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45994.232563541664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45994.232563541664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45994.232563541664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45994.232563541664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45994.232563541664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45994.232563541664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45994.232563541664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45994.232563541664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45994.232563541664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45994.232563541664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45994.232563541664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45994.232563541664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45994.232563541664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45994.232563541664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45994.232563541664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45994.232563541664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45994.232563541664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45994.232563541664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45994.232563541664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45994.232563541664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45994.232563541664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45994.232563541664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45994.232563541664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45994.232563541664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45994.232563541664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45994.232563541664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45994.232563541664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45994.232563541664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45994.232563541664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45994.232563541664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45994.232563541664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45994.232563541664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45994.232563541664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45994.232563541664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45994.232563541664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45994.232563541664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45994.232563541664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45994.232563541664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45994.232563541664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45994.232563541664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45994.232563541664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45994.232563541664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45994.232563541664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45994.232563541664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45994.232563541664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45994.232563541664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45994.232563541664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45994.232563541664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45994.232563541664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45994.232563541664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45994.232563541664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45994.232563541664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45994.232563541664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45994.232563541664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45994.232563541664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45994.232563541664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45994.232563541664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45994.232563541664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45994.232563541664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45994.232563541664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45994.232563541664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45994.232563541664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45994.232563541664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45994.232563541664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45994.232563541664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45994.232563541664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45994.232563541664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45994.232563541664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45994.232563541664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45994.232563541664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45994.232563541664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45994.232563541664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45994.232563541664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45994.232563541664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45994.232563541664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45994.232563541664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45994.232563541664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45994.232563541664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45994.232563541664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45994.232563541664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45994.232563541664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45994.232563541664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45994.232563541664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45994.232563541664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45994.232563541664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45994.232563541664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45994.232563541664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45994.232563541664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45994.232563541664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45994.232563541664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45994.232563541664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45994.232563541664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45994.232563541664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45994.232563541664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45994.232563541664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45994.232563541664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45994.232563541664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45994.232563541664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45994.232563541664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45994.232563541664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45994.232563541664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45994.232563541664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45994.232563541664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45994.232563541664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45994.232563541664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45994.232563541664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45994.232563541664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45994.232563541664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45994.232563541664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45994.232563541664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45994.232563541664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45994.232563541664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45994.232563541664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45994.232563541664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45994.232563541664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45994.232563541664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45994.232563541664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45994.232563541664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45994.232563541664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45994.232563541664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45994.232563541664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45994.232563541664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45994.232563541664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45994.232563541664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45994.232563541664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45994.232563541664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45994.232563541664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45994.232563541664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45994.232563541664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45994.232563541664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45994.232563541664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45994.232563541664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45994.232563541664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45994.232563541664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45994.232563541664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45994.232563541664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45994.232563541664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45994.232563541664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45994.232563541664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45994.232563541664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45994.232563541664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45994.232563541664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45994.232563541664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45994.232563541664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45994.232563541664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45994.232563541664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45994.232563541664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45994.232563541664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45994.232563541664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45994.232563541664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45994.232563541664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45994.232563541664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45994.232563541664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45994.232563541664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45994.232563541664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45994.232563541664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45994.232563541664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45994.232563541664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45994.232563541664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45994.232563541664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45994.232563541664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45994.232563541664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45994.232563541664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45994.232563541664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45994.232563541664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45994.232563541664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45994.232563541664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45994.232563541664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45994.232563541664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45994.232563541664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45994.232563541664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45994.232563541664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45994.232563541664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45994.232563541664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45994.232563541664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45994.232563541664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45994.232563541664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45994.232563541664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45994.232563541664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45994.232563541664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45994.232563541664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45994.232563541664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45994.232563541664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45994.232563541664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45994.232563541664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45994.232563541664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45994.232563541664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45994.232563541664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45994.232563541664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45994.232563541664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45994.232563541664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45994.232563541664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45994.232563541664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45994.232563541664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45994.232563541664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45994.232563541664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45994.232563541664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45994.232563541664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45994.232563541664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45994.232563541664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45994.232563541664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45994.232563541664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45994.232563541664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45994.232563541664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45994.232563541664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45994.232563541664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45994.232563541664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45994.232563541664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45994.232563541664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45994.232563541664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45994.232563541664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45994.232563541664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45994.232563541664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45994.232563541664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45994.232563541664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45994.232563541664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45994.232563541664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45994.232563541664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45994.232563541664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45994.232563541664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45994.232563541664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45994.232563541664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45994.232563541664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45994.232563541664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45994.232563541664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45994.232563541664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45994.232563541664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45994.232563541664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45994.232563541664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45994.232563541664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45994.232563541664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45994.232563541664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45994.232563541664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45994.232563541664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45994.232563541664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45994.232563541664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45994.232563541664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45994.232563541664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45994.232563541664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45994.232563541664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45994.232563541664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45994.232563541664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45994.232563541664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45994.232563541664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45994.232563541664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45994.232563541664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45994.232563541664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45994.232563541664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45994.232563541664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45994.232563541664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45994.232563541664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45994.232563541664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45994.232563541664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45994.232563541664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45994.232563541664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45994.232563541664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45994.232563541664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45994.232563541664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45994.232563541664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45994.232563541664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45994.232563541664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45994.232563541664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45994.232563541664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45994.232563541664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45994.232563541664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45994.232563541664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45994.232563541664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45994.232563541664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45994.232563541664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45994.232563541664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45994.232563541664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45994.232563541664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45994.232563541664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45994.232563541664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45994.232563541664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45994.232563541664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45994.232563541664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45994.232563541664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45994.232563541664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45994.232563541664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45994.232563541664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45994.232563541664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45994.232563541664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45994.232563541664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45994.232563541664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45994.232563541664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45994.232563541664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45994.232563541664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45994.232563541664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45994.232563541664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45994.232563541664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45994.232563541664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45994.232563541664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45994.232563541664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45994.232563541664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45994.232563541664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45994.232563541664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45994.232563541664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45994.232563541664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45994.232563541664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45994.232563541664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45994.232563541664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45994.232563541664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45994.232563541664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45994.232563541664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45994.232563541664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45994.232563541664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45994.232563541664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45994.232563541664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45994.232563541664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45994.232563541664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45994.232563541664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45994.232563541664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45994.232563541664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45994.232563541664</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45994.232563541664</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2025-12-03T02:35:10Z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