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87" documentId="120_S{2AC9BD13-BADA-5192-A53E-5A8FF88502F6}" xr6:coauthVersionLast="47" xr6:coauthVersionMax="47" xr10:uidLastSave="{210DD7C2-3FA1-4882-ACAB-1502B39079F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<sst xmlns="http://schemas.openxmlformats.org/spreadsheetml/2006/main" count="180273" uniqueCount="39121">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</sst>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323.89213391203521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45986.840559837961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45986.840559837961</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45986.840559837961</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45986.840559837961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45986.840559837961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45986.840559837961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45986.840559837961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45986.840559837961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45986.840559837961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45986.840559837961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45986.840559837961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45986.840559837961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45986.840559837961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45986.840559837961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45986.840559837961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45986.840559837961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45986.840559837961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45986.840559837961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45986.840559837961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45986.840559837961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45986.840559837961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45986.840559837961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45986.840559837961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45986.840559837961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45986.840559837961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45986.840559837961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45986.840559837961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45986.840559837961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45986.840559837961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45986.840559837961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45986.840559837961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45986.840559837961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45986.840559837961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45986.840559837961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45986.840559837961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45986.840559837961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45986.840559837961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45986.840559837961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45986.840559837961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45986.840559837961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45986.840559837961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45986.840559837961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45986.840559837961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45986.840559837961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45986.840559837961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45986.840559837961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45986.840559837961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45986.840559837961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45986.840559837961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45986.840559837961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45986.840559837961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45986.840559837961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45986.840559837961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45986.840559837961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45986.840559837961</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161.84072187499987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2.4531408564798767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45986.840559837961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45986.840559837961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45986.840559837961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45986.840559837961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45986.840559837961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45986.840559837961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45986.840559837961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45986.840559837961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45986.840559837961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45986.840559837961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45986.840559837961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45986.840559837961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45986.840559837961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45986.840559837961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45986.840559837961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45986.840559837961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45986.840559837961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45986.840559837961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45986.840559837961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45986.840559837961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45986.840559837961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45986.840559837961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45986.840559837961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45986.840559837961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45986.840559837961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45986.840559837961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45986.840559837961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45986.840559837961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45986.840559837961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45986.840559837961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45986.840559837961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45986.840559837961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45986.840559837961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45986.840559837961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45986.840559837961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45986.840559837961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45986.840559837961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45986.840559837961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45986.840559837961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45986.840559837961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45986.840559837961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45986.840559837961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45986.840559837961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45986.840559837961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45986.840559837961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45986.840559837961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45986.840559837961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45986.840559837961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45986.840559837961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45986.840559837961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45986.840559837961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45986.840559837961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45986.840559837961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45986.840559837961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45986.840559837961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45986.840559837961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45986.840559837961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45986.840559837961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45986.840559837961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45986.840559837961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45986.840559837961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45986.840559837961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45986.840559837961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45986.840559837961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45986.840559837961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45986.840559837961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45986.840559837961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45986.840559837961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45986.840559837961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45986.840559837961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45986.840559837961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45986.840559837961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45986.840559837961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45986.840559837961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45986.840559837961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45986.840559837961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45986.840559837961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45986.840559837961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45986.840559837961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45986.840559837961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45986.840559837961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45986.840559837961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45986.840559837961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45986.840559837961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45986.840559837961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45986.840559837961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45986.840559837961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45986.840559837961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45986.840559837961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45986.840559837961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45986.840559837961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45986.840559837961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45986.840559837961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45986.840559837961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45986.840559837961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45986.840559837961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45986.840559837961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45986.840559837961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45986.840559837961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45986.840559837961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45986.840559837961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45986.840559837961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45986.840559837961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45986.840559837961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45986.840559837961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45986.840559837961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45986.840559837961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45986.840559837961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45986.840559837961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45986.840559837961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45986.840559837961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45986.840559837961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45986.840559837961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45986.840559837961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45986.840559837961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45986.840559837961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45986.840559837961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45986.840559837961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45986.840559837961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45986.840559837961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45986.840559837961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45986.840559837961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45986.840559837961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45986.840559837961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45986.840559837961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45986.840559837961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45986.840559837961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45986.840559837961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45986.840559837961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45986.840559837961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45986.840559837961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45986.840559837961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45986.840559837961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45986.840559837961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45986.840559837961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45986.840559837961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45986.840559837961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45986.840559837961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45986.840559837961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45986.840559837961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45986.840559837961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45986.840559837961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45986.840559837961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45986.840559837961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45986.840559837961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45986.840559837961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45986.840559837961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45986.840559837961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45986.840559837961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45986.840559837961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45986.840559837961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45986.840559837961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45986.840559837961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45986.840559837961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45986.840559837961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45986.840559837961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45986.840559837961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45986.840559837961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45986.840559837961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45986.840559837961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45986.840559837961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45986.840559837961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45986.840559837961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45986.840559837961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45986.840559837961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45986.840559837961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45986.840559837961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45986.840559837961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45986.840559837961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45986.840559837961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45986.840559837961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45986.840559837961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45986.840559837961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45986.840559837961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45986.840559837961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45986.840559837961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45986.840559837961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45986.840559837961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45986.840559837961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45986.840559837961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45986.840559837961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45986.840559837961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45986.840559837961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45986.840559837961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45986.840559837961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45986.840559837961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45986.840559837961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45986.840559837961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45986.840559837961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45986.840559837961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45986.840559837961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45986.840559837961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45986.840559837961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45986.840559837961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45986.840559837961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45986.840559837961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45986.840559837961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45986.840559837961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45986.840559837961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45986.840559837961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45986.840559837961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45986.840559837961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45986.840559837961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45986.840559837961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45986.840559837961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45986.840559837961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45986.840559837961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45986.840559837961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45986.840559837961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45986.840559837961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45986.840559837961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45986.840559837961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45986.840559837961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45986.840559837961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45986.840559837961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45986.840559837961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45986.840559837961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45986.840559837961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45986.840559837961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45986.840559837961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45986.840559837961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45986.840559837961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45986.840559837961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45986.840559837961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45986.840559837961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45986.840559837961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45986.840559837961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45986.840559837961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45986.840559837961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45986.840559837961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45986.840559837961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45986.840559837961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45986.840559837961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45986.840559837961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45986.840559837961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45986.840559837961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45986.840559837961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45986.840559837961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45986.840559837961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45986.840559837961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45986.840559837961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45986.840559837961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45986.840559837961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45986.840559837961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45986.840559837961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45986.840559837961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45986.840559837961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45986.840559837961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45986.840559837961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45986.840559837961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45986.840559837961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45986.840559837961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45986.840559837961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45986.840559837961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45986.840559837961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45986.840559837961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45986.840559837961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45986.840559837961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45986.840559837961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45986.840559837961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45986.840559837961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45986.840559837961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45986.840559837961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45986.840559837961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45986.840559837961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45986.840559837961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45986.840559837961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45986.840559837961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45986.840559837961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45986.840559837961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45986.840559837961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45986.840559837961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45986.840559837961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45986.840559837961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45986.840559837961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45986.840559837961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45986.840559837961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45986.840559837961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45986.840559837961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45986.840559837961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45986.840559837961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45986.840559837961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45986.840559837961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45986.840559837961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45986.840559837961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45986.840559837961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45986.840559837961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45986.840559837961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45986.840559837961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45986.840559837961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45986.840559837961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45986.840559837961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45986.840559837961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45986.840559837961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45986.840559837961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45986.840559837961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45986.840559837961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45986.840559837961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45986.840559837961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45986.840559837961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45986.840559837961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45986.840559837961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45986.840559837961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45986.840559837961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45986.840559837961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45986.840559837961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45986.840559837961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45986.840559837961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45986.840559837961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45986.840559837961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45986.840559837961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45986.840559837961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45986.840559837961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45986.840559837961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45986.840559837961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45986.840559837961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45986.840559837961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45986.840559837961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45986.840559837961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45986.840559837961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45986.840559837961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45986.840559837961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45986.840559837961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45986.840559837961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45986.840559837961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45986.840559837961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45986.840559837961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45986.840559837961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45986.840559837961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45986.840559837961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45986.840559837961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45986.840559837961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45986.840559837961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45986.840559837961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45986.840559837961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45986.840559837961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45986.840559837961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45986.840559837961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45986.840559837961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45986.840559837961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45986.840559837961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45986.840559837961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45986.840559837961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45986.840559837961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45986.840559837961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45986.840559837961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45986.840559837961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45986.840559837961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45986.840559837961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45986.840559837961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45986.840559837961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45986.840559837961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45986.840559837961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45986.840559837961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45986.840559837961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45986.840559837961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45986.840559837961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45986.840559837961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45986.840559837961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45986.840559837961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45986.840559837961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45986.840559837961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45986.840559837961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45986.840559837961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45986.840559837961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45986.840559837961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45986.840559837961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45986.840559837961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45986.840559837961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45986.840559837961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45986.840559837961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45986.840559837961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45986.840559837961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45986.840559837961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45986.840559837961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45986.840559837961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45986.840559837961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45986.840559837961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45986.840559837961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45986.840559837961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45986.840559837961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45986.840559837961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45986.840559837961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45986.840559837961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45986.840559837961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45986.840559837961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45986.840559837961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45986.840559837961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45986.840559837961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45986.840559837961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45986.840559837961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45986.840559837961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45986.840559837961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45986.840559837961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45986.840559837961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45986.840559837961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45986.840559837961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45986.840559837961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45986.840559837961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45986.840559837961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45986.840559837961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45986.840559837961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45986.840559837961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45986.840559837961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45986.840559837961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45986.840559837961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45986.840559837961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45986.840559837961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45986.840559837961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45986.840559837961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45986.840559837961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45986.840559837961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45986.840559837961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45986.840559837961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45986.840559837961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45986.840559837961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45986.840559837961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45986.840559837961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45986.840559837961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45986.840559837961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45986.840559837961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45986.840559837961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45986.840559837961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45986.840559837961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45986.840559837961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45986.840559837961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45986.840559837961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45986.840559837961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45986.840559837961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45986.840559837961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45986.840559837961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45986.840559837961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45986.840559837961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45986.840559837961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45986.840559837961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45986.840559837961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45986.840559837961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45986.840559837961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45986.840559837961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45986.840559837961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45986.840559837961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45986.840559837961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45986.840559837961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45986.840559837961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45986.840559837961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45986.840559837961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45986.840559837961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45986.840559837961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45986.840559837961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45986.840559837961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45986.840559837961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45986.840559837961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45986.840559837961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45986.840559837961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45986.840559837961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45986.840559837961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45986.840559837961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45986.840559837961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45986.840559837961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45986.840559837961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45986.840559837961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45986.840559837961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45986.840559837961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45986.840559837961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45986.840559837961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45986.840559837961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45986.840559837961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45986.840559837961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45986.840559837961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45986.840559837961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45986.840559837961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45986.840559837961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45986.840559837961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45986.840559837961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45986.840559837961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45986.840559837961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45986.840559837961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45986.840559837961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45986.840559837961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45986.840559837961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45986.840559837961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45986.840559837961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45986.840559837961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45986.840559837961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45986.840559837961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45986.840559837961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45986.840559837961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45986.840559837961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45986.840559837961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45986.840559837961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45986.840559837961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45986.840559837961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45986.840559837961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45986.840559837961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45986.840559837961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45986.840559837961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45986.840559837961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45986.840559837961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45986.840559837961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45986.840559837961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45986.840559837961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45986.840559837961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45986.840559837961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45986.840559837961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45986.840559837961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45986.840559837961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45986.840559837961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45986.840559837961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45986.840559837961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45986.840559837961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45986.840559837961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45986.840559837961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45986.840559837961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45986.840559837961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45986.840559837961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45986.840559837961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45986.840559837961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45986.840559837961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45986.840559837961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45986.840559837961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45986.840559837961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45986.840559837961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45986.840559837961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45986.840559837961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45986.840559837961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45986.840559837961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45986.840559837961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45986.840559837961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45986.840559837961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45986.840559837961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45986.840559837961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45986.840559837961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45986.840559837961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45986.840559837961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45986.840559837961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45986.840559837961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45986.840559837961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45986.840559837961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45986.840559837961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45986.840559837961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45986.840559837961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45986.840559837961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45986.840559837961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45986.840559837961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45986.840559837961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45986.840559837961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45986.840559837961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45986.840559837961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45986.840559837961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45986.840559837961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45986.840559837961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45986.840559837961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45986.840559837961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45986.840559837961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45986.840559837961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45986.840559837961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45986.840559837961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45986.840559837961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45986.840559837961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45986.840559837961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45986.840559837961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45986.840559837961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45986.840559837961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45986.840559837961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45986.840559837961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45986.840559837961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45986.840559837961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45986.840559837961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45986.840559837961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45986.840559837961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45986.840559837961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45986.840559837961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45986.840559837961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45986.840559837961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45986.840559837961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45986.840559837961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45986.840559837961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45986.840559837961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45986.840559837961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45986.840559837961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45986.840559837961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45986.840559837961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45986.840559837961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45986.840559837961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45986.840559837961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45986.840559837961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45986.840559837961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45986.840559837961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45986.840559837961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45986.840559837961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45986.840559837961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45986.840559837961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45986.840559837961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45986.840559837961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45986.840559837961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45986.840559837961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45986.840559837961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45986.840559837961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45986.840559837961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45986.840559837961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45986.840559837961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45986.840559837961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45986.840559837961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45986.840559837961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45986.840559837961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45986.840559837961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45986.840559837961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45986.840559837961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45986.840559837961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45986.840559837961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45986.840559837961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45986.840559837961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45986.840559837961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45986.840559837961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45986.840559837961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45986.840559837961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45986.840559837961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45986.840559837961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45986.840559837961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45986.840559837961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45986.840559837961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45986.840559837961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45986.840559837961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45986.840559837961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45986.840559837961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45986.840559837961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45986.840559837961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45986.840559837961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45986.840559837961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45986.840559837961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45986.840559837961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45986.840559837961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45986.840559837961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45986.840559837961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45986.840559837961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45986.840559837961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45986.840559837961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45986.840559837961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45986.840559837961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45986.840559837961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45986.840559837961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45986.840559837961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45986.840559837961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45986.840559837961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45986.840559837961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45986.840559837961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45986.840559837961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45986.840559837961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45986.840559837961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45986.840559837961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45986.840559837961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45986.840559837961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45986.840559837961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45986.840559837961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45986.840559837961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45986.840559837961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45986.840559837961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45986.840559837961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45986.840559837961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45986.840559837961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45986.840559837961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45986.840559837961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45986.840559837961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45986.840559837961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45986.840559837961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45986.840559837961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45986.840559837961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45986.840559837961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45986.840559837961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45986.840559837961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45986.840559837961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45986.840559837961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45986.840559837961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45986.840559837961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45986.840559837961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45986.840559837961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45986.840559837961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45986.840559837961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45986.840559837961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45986.840559837961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45986.840559837961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45986.840559837961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45986.840559837961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45986.840559837961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45986.840559837961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45986.840559837961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45986.840559837961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45986.840559837961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45986.840559837961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45986.840559837961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45986.840559837961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45986.840559837961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45986.840559837961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45986.840559837961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45986.840559837961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45986.840559837961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45986.840559837961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45986.840559837961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45986.840559837961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45986.840559837961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45986.840559837961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45986.840559837961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45986.840559837961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45986.840559837961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45986.840559837961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45986.840559837961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45986.840559837961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45986.840559837961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45986.840559837961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45986.840559837961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45986.840559837961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45986.840559837961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45986.840559837961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45986.840559837961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45986.840559837961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45986.840559837961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45986.840559837961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45986.840559837961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45986.840559837961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45986.840559837961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45986.840559837961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45986.840559837961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45986.840559837961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45986.840559837961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45986.840559837961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45986.840559837961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45986.840559837961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45986.840559837961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45986.840559837961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45986.840559837961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45986.840559837961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45986.840559837961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45986.840559837961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45986.840559837961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45986.840559837961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45986.840559837961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45986.840559837961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45986.840559837961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45986.840559837961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45986.840559837961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45986.840559837961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45986.840559837961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45986.840559837961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45986.840559837961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45986.840559837961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45986.840559837961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45986.840559837961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45986.840559837961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45986.840559837961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45986.840559837961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45986.840559837961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45986.840559837961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45986.840559837961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45986.840559837961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45986.840559837961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45986.840559837961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45986.840559837961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45986.840559837961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45986.840559837961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45986.840559837961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45986.840559837961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45986.840559837961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45986.840559837961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45986.840559837961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45986.840559837961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45986.840559837961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45986.840559837961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45986.840559837961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45986.840559837961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45986.840559837961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45986.840559837961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45986.840559837961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45986.840559837961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45986.840559837961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45986.840559837961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45986.840559837961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45986.840559837961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45986.840559837961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45986.840559837961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45986.840559837961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45986.840559837961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45986.840559837961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45986.840559837961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45986.840559837961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45986.840559837961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45986.840559837961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45986.840559837961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45986.840559837961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45986.840559837961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45986.840559837961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45986.840559837961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45986.840559837961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45986.840559837961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45986.840559837961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45986.840559837961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45986.840559837961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45986.840559837961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45986.840559837961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45986.840559837961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45986.840559837961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45986.840559837961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45986.840559837961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45986.840559837961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45986.840559837961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45986.840559837961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45986.840559837961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45986.840559837961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45986.840559837961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45986.840559837961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45986.840559837961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45986.840559837961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45986.840559837961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45986.840559837961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45986.840559837961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45986.840559837961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45986.840559837961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45986.840559837961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45986.840559837961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45986.840559837961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45986.840559837961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45986.840559837961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45986.840559837961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45986.840559837961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45986.840559837961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45986.840559837961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45986.840559837961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45986.840559837961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45986.840559837961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45986.840559837961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45986.840559837961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45986.840559837961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45986.840559837961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45986.840559837961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45986.840559837961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45986.840559837961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45986.840559837961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45986.840559837961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45986.840559837961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45986.840559837961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45986.840559837961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45986.840559837961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45986.840559837961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45986.840559837961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45986.840559837961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45986.840559837961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45986.840559837961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45986.840559837961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45986.840559837961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45986.840559837961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45986.840559837961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45986.840559837961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45986.840559837961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45986.840559837961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45986.840559837961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45986.840559837961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45986.840559837961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45986.840559837961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45986.840559837961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45986.840559837961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45986.840559837961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45986.840559837961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45986.840559837961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45986.840559837961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45986.840559837961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45986.840559837961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45986.840559837961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45986.840559837961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45986.840559837961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45986.840559837961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45986.840559837961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45986.840559837961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45986.840559837961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45986.840559837961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45986.840559837961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45986.840559837961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45986.840559837961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45986.840559837961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45986.840559837961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45986.840559837961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45986.840559837961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45986.840559837961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45986.840559837961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45986.840559837961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45986.840559837961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45986.840559837961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45986.840559837961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45986.840559837961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45986.840559837961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45986.840559837961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45986.840559837961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45986.840559837961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45986.840559837961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45986.840559837961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45986.840559837961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45986.840559837961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45986.840559837961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45986.840559837961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45986.840559837961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45986.840559837961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45986.840559837961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45986.840559837961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45986.840559837961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45986.840559837961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45986.840559837961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45986.840559837961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45986.840559837961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45986.840559837961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45986.840559837961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45986.840559837961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45986.840559837961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45986.840559837961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45986.840559837961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45986.840559837961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45986.840559837961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45986.840559837961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45986.840559837961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45986.840559837961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45986.840559837961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45986.840559837961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45986.840559837961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45986.840559837961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45986.840559837961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45986.840559837961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45986.840559837961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45986.840559837961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45986.840559837961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45986.840559837961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45986.840559837961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45986.840559837961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45986.840559837961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45986.840559837961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45986.840559837961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45986.840559837961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45986.840559837961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45986.840559837961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45986.840559837961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45986.840559837961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45986.840559837961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45986.840559837961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45986.840559837961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45986.840559837961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45986.840559837961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45986.840559837961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45986.840559837961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45986.840559837961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45986.840559837961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45986.840559837961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45986.840559837961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45986.840559837961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45986.840559837961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45986.840559837961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45986.840559837961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45986.840559837961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45986.840559837961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45986.840559837961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45986.840559837961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45986.840559837961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45986.840559837961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45986.840559837961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45986.840559837961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45986.840559837961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45986.840559837961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45986.840559837961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45986.840559837961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45986.840559837961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45986.840559837961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45986.840559837961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45986.840559837961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45986.840559837961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45986.840559837961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45986.840559837961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45986.840559837961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45986.840559837961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45986.840559837961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45986.840559837961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45986.840559837961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45986.840559837961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45986.840559837961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45986.840559837961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45986.840559837961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45986.840559837961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45986.840559837961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45986.840559837961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45986.840559837961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45986.840559837961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45986.840559837961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45986.840559837961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45986.840559837961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45986.840559837961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45986.840559837961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45986.840559837961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45986.840559837961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45986.840559837961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45986.840559837961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45986.840559837961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45986.840559837961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45986.840559837961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45986.840559837961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45986.840559837961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45986.840559837961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45986.840559837961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45986.840559837961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45986.840559837961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45986.840559837961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45986.840559837961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45986.840559837961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45986.840559837961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45986.840559837961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45986.840559837961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45986.840559837961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45986.840559837961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45986.840559837961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45986.840559837961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45986.840559837961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45986.840559837961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45986.840559837961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45986.840559837961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45986.840559837961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45986.840559837961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45986.840559837961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45986.840559837961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45986.840559837961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45986.840559837961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45986.840559837961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45986.840559837961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45986.840559837961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45986.840559837961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45986.840559837961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45986.840559837961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45986.840559837961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45986.840559837961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45986.840559837961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45986.840559837961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45986.840559837961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45986.840559837961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45986.840559837961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45986.840559837961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45986.840559837961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45986.840559837961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45986.840559837961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45986.840559837961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45986.840559837961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45986.840559837961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45986.840559837961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45986.840559837961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45986.840559837961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45986.840559837961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45986.840559837961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45986.840559837961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45986.840559837961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45986.840559837961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45986.840559837961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45986.840559837961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45986.840559837961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45986.840559837961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45986.840559837961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45986.840559837961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45986.840559837961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45986.840559837961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45986.840559837961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45986.840559837961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45986.840559837961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45986.840559837961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45986.840559837961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45986.840559837961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283.35984224536514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2.3673263887758367E-2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45986.840559837961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45986.840559837961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45986.840559837961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45986.840559837961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45986.840559837961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45986.840559837961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45986.840559837961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45986.840559837961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45986.840559837961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45986.840559837961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45986.840559837961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45986.840559837961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45986.840559837961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45986.840559837961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45986.840559837961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45986.840559837961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45986.840559837961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45986.840559837961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45986.840559837961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45986.840559837961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45986.840559837961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45986.840559837961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45986.840559837961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45986.840559837961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45986.840559837961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45986.840559837961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45986.840559837961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45986.840559837961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45986.840559837961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45986.840559837961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45986.840559837961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45986.840559837961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45986.840559837961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45986.840559837961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45986.840559837961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45986.840559837961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45986.840559837961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45986.840559837961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45986.840559837961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45986.840559837961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45986.840559837961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45986.840559837961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45986.840559837961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45986.840559837961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45986.840559837961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45986.840559837961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45986.840559837961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45986.840559837961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45986.840559837961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45986.840559837961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45986.840559837961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45986.840559837961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45986.840559837961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45986.840559837961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45986.840559837961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45986.840559837961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45986.840559837961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45986.840559837961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45986.840559837961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45986.840559837961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45986.840559837961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45986.840559837961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45986.840559837961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45986.840559837961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45986.840559837961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45986.840559837961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45986.840559837961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45986.840559837961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45986.840559837961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45986.840559837961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45986.840559837961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45986.840559837961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45986.840559837961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45986.840559837961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45986.840559837961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45986.840559837961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45986.840559837961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45986.840559837961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45986.840559837961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45986.840559837961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45986.840559837961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45986.840559837961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45986.840559837961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45986.840559837961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45986.840559837961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45986.840559837961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45986.840559837961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45986.840559837961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45986.840559837961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45986.840559837961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45986.840559837961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45986.840559837961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45986.840559837961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45986.840559837961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45986.840559837961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45986.840559837961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45986.840559837961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45986.840559837961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45986.840559837961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45986.840559837961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45986.840559837961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45986.840559837961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45986.840559837961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45986.840559837961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45986.840559837961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45986.840559837961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45986.840559837961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45986.840559837961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45986.840559837961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45986.840559837961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45986.840559837961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45986.840559837961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45986.840559837961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45986.840559837961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45986.840559837961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45986.840559837961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45986.840559837961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45986.840559837961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45986.840559837961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45986.840559837961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45986.840559837961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45986.840559837961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45986.840559837961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45986.840559837961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45986.840559837961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45986.840559837961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45986.840559837961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45986.840559837961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45986.840559837961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45986.840559837961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45986.840559837961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45986.840559837961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45986.840559837961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45986.840559837961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45986.840559837961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45986.840559837961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45986.840559837961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45986.840559837961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45986.840559837961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45986.840559837961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45986.840559837961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45986.840559837961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45986.840559837961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45986.840559837961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45986.840559837961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45986.840559837961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45986.840559837961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45986.840559837961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45986.840559837961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45986.840559837961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45986.840559837961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45986.840559837961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45986.840559837961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45986.840559837961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45986.840559837961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45986.840559837961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45986.840559837961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45986.840559837961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45986.840559837961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45986.840559837961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45986.840559837961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45986.840559837961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45986.840559837961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45986.840559837961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45986.840559837961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45986.840559837961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45986.840559837961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45986.840559837961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45986.840559837961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45986.840559837961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45986.840559837961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45986.840559837961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45986.840559837961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45986.840559837961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45986.840559837961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45986.840559837961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45986.840559837961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45986.840559837961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45986.840559837961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45986.840559837961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45986.840559837961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45986.840559837961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45986.840559837961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45986.840559837961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45986.840559837961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45986.840559837961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45986.840559837961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45986.840559837961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45986.840559837961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45986.840559837961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45986.840559837961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45986.840559837961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45986.840559837961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45986.840559837961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45986.840559837961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45986.840559837961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45986.840559837961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45986.840559837961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45986.840559837961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45986.840559837961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45986.840559837961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45986.840559837961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45986.840559837961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45986.840559837961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45986.840559837961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45986.840559837961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45986.840559837961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45986.840559837961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45986.840559837961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45986.840559837961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45986.840559837961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45986.840559837961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45986.840559837961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45986.840559837961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45986.840559837961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45986.840559837961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45986.840559837961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45986.840559837961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45986.840559837961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45986.840559837961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45986.840559837961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45986.840559837961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45986.840559837961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45986.840559837961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45986.840559837961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45986.840559837961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45986.840559837961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45986.840559837961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45986.840559837961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45986.840559837961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45986.840559837961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45986.840559837961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45986.840559837961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45986.840559837961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45986.840559837961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45986.840559837961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45986.840559837961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45986.840559837961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45986.840559837961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45986.840559837961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45986.840559837961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45986.840559837961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45986.840559837961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45986.840559837961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45986.840559837961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45986.840559837961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45986.840559837961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45986.840559837961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45986.840559837961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45986.840559837961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45986.840559837961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45986.840559837961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45986.840559837961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45986.840559837961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45986.840559837961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45986.840559837961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45986.840559837961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45986.840559837961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45986.840559837961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45986.840559837961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45986.840559837961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45986.840559837961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45986.840559837961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45986.840559837961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45986.840559837961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45986.840559837961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45986.840559837961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45986.840559837961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45986.840559837961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45986.840559837961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45986.840559837961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45986.840559837961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45986.840559837961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45986.840559837961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45986.840559837961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45986.840559837961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45986.840559837961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45986.840559837961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45986.840559837961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45986.840559837961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45986.840559837961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45986.840559837961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45986.840559837961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45986.840559837961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45986.840559837961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45986.840559837961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45986.840559837961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45986.840559837961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45986.840559837961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45986.840559837961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45986.840559837961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45986.840559837961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45986.840559837961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45986.840559837961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45986.840559837961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45986.840559837961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45986.840559837961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45986.840559837961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45986.840559837961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45986.840559837961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45986.840559837961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45986.840559837961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45986.840559837961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45986.840559837961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45986.840559837961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45986.840559837961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45986.840559837961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45986.840559837961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45986.840559837961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45986.840559837961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45986.840559837961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45986.840559837961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45986.840559837961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45986.840559837961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45986.840559837961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45986.840559837961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45986.840559837961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45986.840559837961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45986.840559837961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45986.840559837961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45986.840559837961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45986.840559837961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45986.840559837961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45986.840559837961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45986.840559837961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45986.840559837961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45986.840559837961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45986.840559837961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45986.840559837961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45986.840559837961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45986.840559837961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45986.840559837961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45986.840559837961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45986.840559837961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45986.840559837961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45986.840559837961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45986.840559837961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45986.840559837961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45986.840559837961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45986.840559837961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45986.840559837961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45986.840559837961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45986.840559837961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45986.840559837961</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95.008499652773025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60.6516825231447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38.179448726848932</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5.4672612268477678</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45986.840559837961</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45986.840559837961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45986.840559837961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45986.840559837961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45986.840559837961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45986.840559837961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45986.840559837961</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45986.840559837961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45986.840559837961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45986.840559837961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45986.840559837961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45986.840559837961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45986.840559837961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45986.840559837961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45986.840559837961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45986.840559837961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45986.840559837961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45986.840559837961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45986.840559837961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45986.840559837961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45986.840559837961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45986.840559837961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45986.840559837961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45986.840559837961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45986.840559837961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45986.840559837961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45986.840559837961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45986.840559837961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45986.840559837961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45986.840559837961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45986.840559837961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45986.840559837961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45986.840559837961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45986.840559837961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45986.840559837961</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45986.840559837961</v>
      </c>
      <c r="H2"/>
      <c r="I2"/>
      <c r="J2" s="153" t="str">
        <f>IFERROR(VLOOKUP(D2,DB!A:G,7,0),"")</f>
        <v/>
      </c>
      <c r="K2" s="140"/>
      <c r="L2" s="154" t="str">
        <f>IFERROR(VLOOKUP(D2,DB!A:I,9,0),"")</f>
        <v/>
      </c>
    </row>
    <row r="3" spans="1:16382" ht="31.5" customHeight="1">
      <c r="A3" s="136"/>
      <c r="B3" s="137" t="str">
        <f>IFERROR(VLOOKUP(D3,DB!A:K,11,0),"")</f>
        <v/>
      </c>
      <c r="C3" s="138"/>
      <c r="D3" s="137"/>
      <c r="E3" s="109"/>
      <c r="F3" s="139"/>
      <c r="G3" s="75">
        <f ca="1">IFERROR(NOW()-F3,"-")</f>
        <v>45986.840559837961</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45986.840559837961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45986.840559837961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45986.840559837961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45986.840559837961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45986.840559837961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45986.840559837961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45986.840559837961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45986.840559837961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45986.840559837961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45986.840559837961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45986.840559837961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45986.840559837961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45986.840559837961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45986.840559837961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45986.840559837961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45986.840559837961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45986.840559837961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45986.840559837961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45986.840559837961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45986.840559837961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45986.840559837961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45986.840559837961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45986.840559837961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45986.840559837961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45986.840559837961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45986.840559837961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45986.840559837961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45986.840559837961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45986.840559837961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45986.840559837961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45986.840559837961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45986.840559837961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45986.840559837961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45986.840559837961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45986.840559837961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45986.840559837961</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2025-11-25T17:12:22Z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