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38" documentId="13_ncr:1_{F6CB121F-512D-4AA6-A0C1-0FB36C537598}" xr6:coauthVersionLast="47" xr6:coauthVersionMax="47" xr10:uidLastSave="{C1A9757E-0666-46C2-ADC3-C133AE47A857}"/>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<sst xmlns="http://schemas.openxmlformats.org/spreadsheetml/2006/main" count="179009" uniqueCount="39096">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</sst>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295.24325613425754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0.12517743055650499</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45958.191682060184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45958.191682060184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45958.191682060184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45958.191682060184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45958.191682060184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45958.191682060184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45958.191682060184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45958.191682060184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45958.191682060184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45958.191682060184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45958.191682060184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45958.191682060184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45958.191682060184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45958.191682060184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45958.191682060184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45958.191682060184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45958.191682060184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45958.191682060184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45958.191682060184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45958.191682060184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45958.191682060184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45958.191682060184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45958.191682060184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45958.191682060184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45958.191682060184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45958.191682060184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45958.191682060184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45958.191682060184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45958.191682060184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45958.191682060184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45958.191682060184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45958.191682060184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45958.191682060184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45958.191682060184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45958.191682060184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45958.191682060184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45958.191682060184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45958.191682060184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45958.191682060184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45958.191682060184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45958.191682060184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45958.191682060184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45958.191682060184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45958.191682060184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45958.191682060184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45958.191682060184</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45958.191682060184</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99EC7111-DDA0-4938-9930-8F6D59EB2AF5}"/>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tabSelected="1" workbookViewId="0">
      <selection activeCell="A4" sqref="A4:X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133.1918440972222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45958.191682060184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45958.191682060184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45958.191682060184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45958.191682060184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45958.191682060184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45958.191682060184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45958.191682060184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45958.191682060184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45958.191682060184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45958.191682060184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45958.191682060184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45958.191682060184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45958.191682060184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45958.191682060184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45958.191682060184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45958.191682060184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45958.191682060184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45958.191682060184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45958.191682060184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45958.191682060184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45958.191682060184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45958.191682060184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45958.191682060184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45958.191682060184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45958.191682060184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45958.191682060184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45958.191682060184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45958.191682060184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45958.191682060184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45958.191682060184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45958.191682060184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45958.191682060184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45958.191682060184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45958.191682060184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45958.191682060184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45958.191682060184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45958.191682060184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45958.191682060184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45958.191682060184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45958.191682060184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45958.191682060184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45958.191682060184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45958.191682060184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45958.191682060184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45958.191682060184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45958.191682060184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45958.191682060184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45958.191682060184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45958.191682060184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45958.191682060184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45958.191682060184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45958.191682060184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45958.191682060184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45958.191682060184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45958.191682060184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45958.191682060184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45958.191682060184</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45958.19168171296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45958.19168171296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45958.19168171296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45958.19168171296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45958.191681828706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45958.191681828706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45958.191681828706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45958.191681828706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45958.191681828706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45958.191681828706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45958.191681828706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45958.191681828706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45958.191681828706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45958.191681828706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45958.191681828706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45958.191681828706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45958.191681828706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45958.191681828706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45958.191681828706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45958.191681828706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45958.191681828706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45958.191681828706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45958.191681828706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45958.191681828706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45958.191681828706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45958.191681828706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45958.191681828706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45958.191681828706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45958.191681828706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45958.191681828706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45958.191681828706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45958.191681828706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45958.191681828706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45958.191681828706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45958.191681828706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45958.191681828706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45958.191681828706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45958.191681828706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45958.191681828706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45958.191681828706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45958.191681828706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45958.191681828706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45958.191681828706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45958.191681828706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45958.191681828706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45958.191681828706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45958.191681828706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45958.191681828706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45958.191681828706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45958.191681828706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45958.191681828706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45958.191681828706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45958.191681828706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45958.191681828706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45958.191681828706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45958.191681828706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45958.191681828706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45958.191681828706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45958.191681828706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45958.191681828706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45958.191681828706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45958.191681828706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45958.191681828706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45958.191681828706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45958.191681828706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45958.191681828706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45958.191681828706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45958.191681828706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45958.191681828706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45958.191681828706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45958.191681828706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45958.191681828706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45958.191681828706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45958.191681828706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45958.191681828706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45958.191681828706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45958.191681828706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45958.191681828706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45958.191681828706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45958.191681828706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45958.191681828706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45958.191681828706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45958.191681828706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45958.191681828706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45958.191681828706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45958.191681828706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45958.191681828706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45958.191681828706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45958.191681828706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45958.191681828706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45958.191682060184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45958.191682060184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45958.191682060184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45958.191682060184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45958.191682060184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45958.191682060184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45958.191682060184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45958.191682060184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45958.191682060184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45958.191682060184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45958.191682060184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45958.191682060184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45958.191682060184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45958.191682060184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45958.191682060184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45958.191682060184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45958.191682060184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45958.191682060184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45958.191682060184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45958.191682060184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45958.191682060184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45958.191682060184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45958.191682060184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45958.191682060184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45958.191682060184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45958.191682060184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45958.191682060184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45958.191682060184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45958.191682060184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45958.191682060184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45958.191682060184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45958.191682060184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45958.191682060184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45958.191682060184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45958.191682060184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45958.191682060184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45958.191682060184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45958.191682060184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45958.191682060184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45958.191682060184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45958.191682060184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45958.191682060184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45958.191682060184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45958.191682060184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45958.191682060184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45958.191682060184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45958.191682060184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45958.191682060184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45958.191682060184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45958.191682060184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45958.191682060184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45958.191682060184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45958.191682060184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45958.191682060184</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45958.191682060184</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45958.191682060184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45958.191682060184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45958.191682060184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45958.191682060184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45958.191682060184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45958.191682060184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45958.191682060184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45958.191682060184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45958.191682060184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45958.191682060184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45958.191682060184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45958.191682060184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45958.191682060184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45958.191682060184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45958.191682060184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45958.191682060184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45958.191682060184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45958.191682060184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45958.191682060184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45958.191682060184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45958.191682060184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45958.191682060184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45958.191682060184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45958.191682060184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45958.191682060184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45958.191682060184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45958.191682060184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45958.191682060184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45958.191682060184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45958.191682060184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45958.191682060184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45958.191682060184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45958.191682060184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45958.191682060184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45958.191682060184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45958.191682060184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45958.191682060184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45958.191682060184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45958.191682060184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45958.191682060184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45958.191682060184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45958.191682060184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45958.191682060184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45958.191682060184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45958.191682060184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45958.191682060184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45958.191682060184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45958.191682060184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45958.191682060184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45958.191682060184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45958.191682060184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45958.191682060184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45958.191682060184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45958.191682060184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45958.191682060184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45958.191682060184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45958.191682060184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45958.191682060184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45958.191682060184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45958.191682060184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45958.191682060184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45958.191682060184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45958.191682060184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45958.191682060184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45958.191682060184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45958.191682060184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45958.191682060184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45958.191682060184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45958.191682060184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45958.191682060184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45958.191682060184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45958.191682060184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45958.191682060184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45958.191682060184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45958.191682060184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45958.191682060184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45958.191682060184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45958.191682060184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45958.191682060184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45958.191682060184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45958.191682060184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45958.191682060184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45958.191682060184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45958.191682060184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45958.191682060184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45958.191682060184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45958.191682060184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45958.191682060184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45958.191682060184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45958.191682060184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45958.191682060184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45958.191682060184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45958.191682060184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45958.191682060184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45958.191682060184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45958.191682060184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45958.191682060184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45958.191682060184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45958.191682060184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45958.191682060184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45958.191682060184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45958.191682060184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45958.191682060184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45958.191682060184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45958.191682060184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45958.191682060184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45958.191682060184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45958.191682060184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45958.191682060184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45958.191682060184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45958.191682060184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45958.191682060184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45958.191682060184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45958.191682060184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45958.191682060184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45958.191682060184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45958.191682060184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45958.191682060184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45958.191682060184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45958.191682060184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45958.191682060184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45958.191682060184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45958.191682060184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45958.191682060184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45958.191682060184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45958.191682060184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45958.191682060184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45958.191682060184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45958.191682060184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45958.191682060184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45958.191682060184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45958.191682060184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45958.191682060184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45958.191682060184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45958.191682060184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45958.191682060184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45958.191682060184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45958.191682060184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45958.191682060184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45958.191682060184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45958.191682060184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45958.191682060184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45958.191682060184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45958.191682060184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45958.191682060184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45958.191682060184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45958.191682060184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45958.191682060184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45958.191682060184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45958.191682060184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45958.191682060184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45958.191682060184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45958.191682060184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45958.191682060184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45958.191682060184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45958.191682060184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45958.191682060184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45958.191682060184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45958.191682060184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45958.191682060184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45958.191682060184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45958.191682060184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45958.191682060184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45958.191682060184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45958.191682060184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45958.191682060184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45958.191682060184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45958.191682060184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45958.191682060184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45958.191682060184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45958.191682060184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45958.191682060184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45958.191682060184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45958.191682060184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45958.191682060184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45958.191682060184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45958.191682060184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45958.191682060184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45958.191682060184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45958.191682060184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45958.191682060184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45958.191682060184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45958.191682060184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45958.191682060184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45958.191682060184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45958.191682060184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45958.191682060184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45958.191682060184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45958.191682060184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45958.191682060184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45958.191682060184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45958.191682060184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45958.191682060184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45958.191682060184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45958.191682060184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45958.191682060184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45958.191682060184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45958.191682060184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45958.191682060184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45958.191682060184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45958.191682060184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45958.191682060184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45958.191682060184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45958.191682060184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45958.191682060184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45958.191682060184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45958.191682060184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45958.191682060184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45958.191682060184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45958.191682060184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45958.191682060184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45958.191682060184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45958.191682060184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45958.191682060184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45958.191682060184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45958.191682060184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45958.191682060184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45958.191682060184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45958.191682060184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45958.191682060184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45958.191682060184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45958.191682060184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45958.191682060184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45958.191682060184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45958.191682060184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45958.191682060184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45958.191682060184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45958.191682060184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45958.191682060184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45958.191682060184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45958.191682060184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45958.191682060184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45958.191682060184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45958.191682060184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45958.191682060184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45958.191682060184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45958.191682060184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45958.191682060184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45958.191682060184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45958.191682060184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45958.191682060184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45958.191682060184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45958.191682060184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45958.191682060184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45958.191682060184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45958.191682060184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45958.191682060184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45958.191682060184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45958.191682060184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45958.191682060184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45958.191682060184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45958.191682060184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45958.191682060184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45958.191682060184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45958.191682060184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45958.191682060184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45958.191682060184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45958.191682060184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45958.191682060184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45958.191682060184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45958.191682060184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45958.191682060184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45958.191682060184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45958.191682060184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45958.191682060184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45958.191682060184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45958.191682060184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45958.191682060184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45958.191682060184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45958.191682060184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45958.191682060184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45958.191682060184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45958.191682060184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45958.191682060184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45958.191682060184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45958.191682060184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45958.191682060184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45958.191682060184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45958.191682060184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45958.191682060184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45958.191682060184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45958.191682060184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45958.191682060184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45958.191682060184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45958.191682060184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45958.191682060184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45958.191682060184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45958.191682060184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45958.191682060184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45958.191682060184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45958.191682060184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45958.191682060184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45958.191682060184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45958.191682060184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45958.191682060184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45958.191682060184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45958.191682060184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45958.191682060184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45958.191682060184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45958.191682060184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45958.191682060184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45958.191682060184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45958.191682060184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45958.191682060184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45958.191682060184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45958.191682060184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45958.191682060184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45958.191682060184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45958.191682060184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45958.191682060184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45958.191682060184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45958.191682060184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45958.191682060184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45958.191682060184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45958.191682060184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45958.191682060184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45958.191682060184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45958.191682060184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45958.191682060184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45958.191682060184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45958.191682060184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45958.191682060184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45958.191682060184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45958.191682060184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45958.191682060184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45958.191682060184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45958.191682060184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45958.191682060184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45958.191682060184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45958.191682060184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45958.191682060184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45958.191682060184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45958.191682060184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45958.191682060184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45958.191682060184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45958.191682060184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45958.191682060184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45958.191682060184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45958.191682060184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45958.191682060184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45958.191682060184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45958.191682060184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45958.191682060184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45958.191682060184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45958.191682060184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45958.191682060184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45958.191682060184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45958.191682060184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45958.191682060184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45958.191682060184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45958.191682060184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45958.191682060184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45958.191682060184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45958.191682060184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45958.191682060184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45958.191682060184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45958.191682060184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45958.191682060184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45958.191682060184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45958.191682060184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45958.191682060184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45958.191682060184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45958.191682060184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45958.191682060184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45958.191682060184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45958.191682060184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45958.191682060184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45958.191682060184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45958.191682060184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45958.191682060184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45958.191682060184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45958.191682060184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45958.191682060184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45958.191682060184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45958.191682060184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45958.191682060184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45958.191682060184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45958.191682060184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45958.191682060184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45958.191682060184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45958.191682060184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45958.191682060184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45958.191682060184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45958.191682060184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45958.191682060184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45958.191682060184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45958.191682060184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45958.191682060184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45958.191682060184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45958.191682060184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45958.191682060184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45958.191682060184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45958.191682060184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45958.191682060184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45958.191682060184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45958.191682060184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45958.191682060184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45958.191682060184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45958.191682060184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45958.191682060184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45958.191682060184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45958.191682060184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45958.191682060184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45958.191682060184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45958.191682060184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45958.191682060184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45958.191682060184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45958.191682060184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45958.191682060184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45958.191682060184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45958.191682060184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45958.191682060184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45958.191682060184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45958.191682060184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45958.191682060184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45958.191682060184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45958.191682060184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45958.191682060184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45958.191682060184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45958.191682060184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45958.191682060184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45958.191682060184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45958.191682060184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45958.191682060184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45958.191682060184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45958.191682060184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45958.191682060184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45958.191682060184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45958.191682060184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45958.191682060184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45958.191682060184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45958.191682060184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45958.191682060184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45958.191682060184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45958.191682060184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45958.191682060184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45958.191682060184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45958.191682060184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45958.191682060184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45958.191682060184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45958.191682060184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45958.191682060184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45958.191682060184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45958.191682060184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45958.191682060184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45958.191682060184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45958.191682060184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45958.191682060184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45958.191682060184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45958.191682060184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45958.191682060184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45958.191682060184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45958.191682060184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45958.191682060184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45958.191682060184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45958.191682060184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45958.191682060184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45958.191682060184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45958.191682060184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45958.191682060184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45958.191682060184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45958.191682060184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45958.191682060184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45958.191682060184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45958.191682060184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45958.191682060184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45958.191682060184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45958.191682060184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45958.191682060184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45958.191682060184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45958.191682060184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45958.191682060184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45958.191682060184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45958.191682060184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45958.191682060184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45958.191682060184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45958.191682060184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45958.191682060184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45958.191682060184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45958.191682060184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45958.191682060184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45958.191682060184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45958.191682060184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45958.191682060184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45958.191682060184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45958.191682060184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45958.191682060184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45958.191682060184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45958.191682060184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45958.191682060184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45958.191682060184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45958.191682060184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45958.191682060184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45958.191682060184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45958.191682060184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45958.191682060184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45958.191682060184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45958.191682060184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45958.191682060184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45958.191682060184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45958.191682060184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45958.191682060184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45958.191682060184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45958.191682060184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45958.191682060184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45958.191682060184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45958.191682060184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45958.191682060184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45958.191682060184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45958.191682060184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45958.191682060184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45958.191682060184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45958.191682060184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45958.191682060184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45958.191682060184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45958.191682060184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45958.191682060184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45958.191682060184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45958.191682060184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45958.191682060184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45958.191682060184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45958.191682060184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45958.191682060184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45958.191682060184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45958.191682060184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45958.191682060184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45958.191682060184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45958.191682060184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45958.191682060184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45958.191682060184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45958.191682060184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45958.191682060184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45958.191682060184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45958.191682060184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45958.191682060184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45958.191682060184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45958.191682060184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45958.191682060184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45958.191682060184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45958.191682060184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45958.191682060184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45958.191682060184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45958.191682060184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45958.191682060184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45958.191682060184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45958.191682060184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45958.191682060184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45958.191682060184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45958.191682060184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45958.191682060184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45958.191682060184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45958.191682060184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45958.191682060184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45958.191682060184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45958.191682060184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45958.191682060184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45958.191682060184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45958.191682060184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45958.191682060184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45958.191682060184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45958.191682060184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45958.191682060184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45958.191682060184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45958.191682060184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45958.191682060184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45958.191682060184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45958.191682060184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45958.191682060184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45958.191682060184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45958.191682060184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45958.191682060184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45958.191682060184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45958.191682060184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45958.191682060184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45958.191682060184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45958.191682060184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45958.191682060184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45958.191682060184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45958.191682060184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45958.191682060184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45958.191682060184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45958.191682060184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45958.191682060184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45958.191682060184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45958.191682060184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45958.191682060184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45958.191682060184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45958.191682060184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45958.191682060184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45958.191682060184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45958.191682060184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45958.191682060184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45958.191682060184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45958.191682060184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45958.191682060184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45958.191682060184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45958.191682060184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45958.191682060184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45958.191682060184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45958.191682060184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45958.191682060184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45958.191682060184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45958.191682060184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45958.191682060184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45958.191682060184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45958.191682060184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45958.191682060184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45958.191682060184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45958.191682060184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45958.191682060184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45958.191682060184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45958.191682060184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45958.191682060184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45958.191682060184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45958.191682060184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45958.191682060184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45958.191682060184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45958.191682060184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45958.191682060184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45958.191682060184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45958.191682060184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45958.191682060184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45958.191682060184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45958.191682060184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45958.191682060184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45958.191682060184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45958.191682060184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45958.191682060184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45958.191682060184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45958.191682060184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45958.191682060184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45958.191682060184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45958.191682060184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45958.191682060184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45958.191682060184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45958.191682060184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45958.191682060184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45958.191682060184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45958.191682060184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45958.191682060184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45958.191682060184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45958.191682060184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45958.191682060184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45958.191682060184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45958.191682060184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45958.191682060184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45958.191682060184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45958.191682060184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45958.191682060184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45958.191682060184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45958.191682060184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45958.191682060184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45958.191682060184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45958.191682060184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45958.191682060184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45958.191682060184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45958.191682060184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45958.191682060184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45958.191682060184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45958.191682060184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45958.191682060184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45958.191682060184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45958.191682060184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45958.191682060184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45958.191682060184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45958.191682060184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45958.191682060184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45958.191682060184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45958.191682060184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45958.191682060184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45958.191682060184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45958.191682060184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45958.191682060184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45958.191682060184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45958.191682060184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45958.191682060184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45958.191682060184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45958.191682060184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45958.191682060184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45958.191682060184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45958.191682060184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45958.191682060184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45958.191682060184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45958.191682060184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45958.191682060184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45958.191682060184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45958.191682060184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45958.191682060184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45958.191682060184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45958.191682060184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45958.191682060184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45958.191682060184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45958.191682060184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45958.191682060184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45958.191682060184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45958.191682060184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45958.191682060184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45958.191682060184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45958.191682060184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45958.191682060184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45958.191682060184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45958.191682060184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45958.191682060184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45958.191682060184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45958.191682060184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45958.191682060184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45958.191682060184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45958.191682060184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45958.191682060184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45958.191682060184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45958.191682060184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45958.191682060184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45958.191682060184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45958.191682060184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45958.191682060184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45958.191682060184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45958.191682060184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45958.191682060184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45958.191682060184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45958.191682060184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45958.191682060184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45958.191682060184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45958.191682060184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45958.191682060184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45958.191682060184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45958.191682060184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45958.191682060184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45958.191682060184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45958.191682060184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45958.191682060184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45958.191682060184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45958.191682060184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45958.191682060184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45958.191682060184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45958.191682060184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45958.191682060184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45958.191682060184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45958.191682060184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45958.191682060184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45958.191682060184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45958.191682060184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45958.191682060184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45958.191682060184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45958.191682060184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45958.191682060184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45958.191682060184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45958.191682060184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45958.191682060184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45958.191682060184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45958.191682060184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45958.191682060184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45958.191682060184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45958.191682060184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45958.191682060184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45958.191682060184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45958.191682060184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45958.191682060184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45958.191682060184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45958.191682060184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45958.191682060184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45958.191682060184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45958.191682060184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45958.191682060184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45958.191682060184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45958.191682060184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45958.191682060184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45958.191682060184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45958.191682060184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45958.191682060184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45958.191682060184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45958.191682060184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45958.191682060184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45958.191682060184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45958.191682060184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45958.191682060184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45958.191682060184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45958.191682060184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45958.191682060184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45958.191682060184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45958.191682060184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45958.191682060184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45958.191682060184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45958.191682060184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45958.191682060184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45958.191682060184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45958.191682060184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45958.191682060184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45958.191682060184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45958.191682060184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45958.191682060184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45958.191682060184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45958.191682060184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45958.191682060184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45958.191682060184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45958.191682060184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45958.191682060184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45958.191682060184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45958.191682060184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45958.191682060184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45958.191682060184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45958.191682060184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45958.191682060184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45958.191682060184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45958.191682060184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45958.191682060184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45958.191682060184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45958.191682060184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45958.191682060184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45958.191682060184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45958.191682060184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45958.191682060184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45958.191682060184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45958.191682060184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45958.191682060184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45958.191682060184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45958.191682060184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45958.191682060184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45958.191682060184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45958.191682060184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45958.191682060184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45958.191682060184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45958.191682060184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45958.191682060184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45958.191682060184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45958.191682060184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45958.191682060184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45958.191682060184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45958.191682060184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45958.191682060184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45958.191682060184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45958.191682060184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45958.191682060184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45958.191682060184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45958.191682060184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45958.191682060184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45958.191682060184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45958.191682060184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45958.191682060184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45958.191682060184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45958.191682060184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45958.191682060184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45958.191682060184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45958.191682060184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45958.191682060184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45958.191682060184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45958.191682060184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45958.191682060184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45958.191682060184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45958.191682060184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45958.191682060184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45958.191682060184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45958.191682060184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45958.191682060184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45958.191682060184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45958.191682060184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45958.191682060184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45958.191682060184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45958.191682060184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45958.191682060184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45958.191682060184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45958.191682060184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45958.191682060184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45958.191682060184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45958.191682060184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45958.191682060184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45958.191682060184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45958.191682060184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45958.191682060184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45958.191682060184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45958.191682060184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45958.191682060184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45958.191682060184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45958.191682060184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45958.191682060184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45958.191682060184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45958.191682060184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45958.191682060184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45958.191682060184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45958.191682060184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45958.191682060184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45958.191682060184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45958.191682060184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45958.191682060184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45958.191682060184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45958.191682060184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45958.191682060184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45958.191682060184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45958.191682060184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45958.191682060184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45958.191682060184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45958.191682060184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45958.191682060184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45958.191682060184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45958.191682060184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45958.191682060184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45958.191682060184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45958.191682060184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45958.191682060184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45958.191682060184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45958.191682060184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45958.191682060184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45958.191682060184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45958.191682060184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45958.191682060184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45958.191682060184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45958.191682060184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45958.191682060184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45958.191682060184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45958.191682060184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45958.191682060184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45958.191682060184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45958.191682060184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45958.191682060184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45958.191682060184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45958.191682060184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45958.191682060184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45958.191682060184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45958.191682060184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45958.191682060184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45958.191682060184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45958.191682060184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45958.191682060184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45958.191682060184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45958.191682060184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45958.191682060184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45958.191682060184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45958.191682060184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45958.191682060184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45958.191682060184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45958.191682060184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45958.191682060184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45958.191682060184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45958.191682060184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45958.191682060184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45958.191682060184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45958.191682060184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45958.191682060184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45958.191682060184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45958.191682060184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45958.191682060184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45958.191682060184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45958.191682060184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45958.191682060184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45958.191682060184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45958.191682060184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45958.191682060184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45958.191682060184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45958.191682060184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45958.191682060184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45958.191682060184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45958.191682060184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45958.191682060184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45958.191682060184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45958.191682060184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45958.191682060184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45958.191682060184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45958.191682060184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45958.191682060184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45958.191682060184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45958.191682060184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45958.191682060184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45958.191682060184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45958.191682060184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45958.191682060184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45958.191682060184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45958.191682060184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45958.191682060184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45958.191682060184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45958.191682060184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45958.191682060184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45958.191682060184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45958.191682060184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45958.191682060184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45958.191682060184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45958.191682060184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45958.191682060184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45958.191682060184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45958.191682060184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45958.191682060184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45958.191682060184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45958.191682060184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45958.191682060184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45958.191682060184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45958.191682060184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45958.191682060184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45958.191682060184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45958.191682060184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45958.191682060184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45958.191682060184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45958.191682060184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45958.191682060184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45958.191682060184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45958.191682060184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45958.191682060184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45958.191682060184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45958.191682060184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45958.191682060184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45958.191682060184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45958.191682060184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45958.191682060184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45958.191682060184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45958.191682060184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45958.191682060184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45958.191682060184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45958.191682060184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45958.191682060184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45958.191682060184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45958.191682060184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45958.191682060184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45958.191682060184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45958.191682060184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45958.191682060184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45958.191682060184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45958.191682060184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45958.191682060184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45958.191682060184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45958.191682060184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45958.191682060184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45958.191682060184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45958.191682060184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45958.191682060184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45958.191682060184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45958.191682060184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45958.191682060184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45958.191682060184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45958.191682060184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45958.191682060184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45958.191682060184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45958.191682060184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45958.191682060184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45958.191682060184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45958.191682060184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45958.191682060184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45958.191682060184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45958.191682060184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45958.191682060184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45958.191682060184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45958.191682060184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45958.191682060184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45958.191682060184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45958.191682060184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45958.191682060184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45958.191682060184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45958.191682060184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45958.191682060184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45958.191682060184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45958.191682060184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45958.191682060184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45958.191682060184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45958.191682060184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45958.191682060184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45958.191682060184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45958.191682060184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45958.191682060184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45958.191682060184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45958.191682060184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45958.191682060184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45958.191682060184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45958.191682060184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45958.191682060184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45958.191682060184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45958.191682060184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45958.191682060184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45958.191682060184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45958.191682060184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45958.191682060184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45958.191682060184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45958.191682060184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45958.191682060184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45958.191682060184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45958.191682060184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45958.191682060184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45958.191682060184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45958.191682060184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45958.191682060184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45958.191682060184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45958.191682060184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45958.191682060184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45958.191682060184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45958.191682060184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45958.191682060184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45958.191682060184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45958.191682060184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45958.191682060184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45958.191682060184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45958.191682060184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45958.191682060184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45958.191682060184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45958.191682060184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45958.191682060184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45958.191682060184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45958.191682060184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45958.191682060184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45958.191682060184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45958.191682060184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45958.191682060184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45958.191682060184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45958.191682060184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45958.191682060184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45958.191682060184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45958.191682060184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45958.191682060184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45958.191682060184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45958.191682060184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45958.191682060184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45958.191682060184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45958.191682060184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45958.191682060184</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254.71096446758747</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121" t="s">
        <v>36441</v>
      </c>
      <c r="E3" s="98" t="s">
        <v>38998</v>
      </c>
      <c r="F3" s="123"/>
      <c r="G3" s="124">
        <f ca="1">IFERROR(NOW()-F3,"")</f>
        <v>45958.191682060184</v>
      </c>
      <c r="H3" s="123">
        <v>45958.11314814815</v>
      </c>
      <c r="I3" s="119" t="str">
        <f>IFERROR(VLOOKUP(D3,DB!A:F,6,0),"")</f>
        <v>Generator-SG</v>
      </c>
      <c r="J3" s="119" t="str">
        <f>IFERROR(VLOOKUP(D3,DB!A:G,7,0),"")</f>
        <v>No BB Shifted</v>
      </c>
      <c r="K3" s="125" t="s">
        <v>39087</v>
      </c>
      <c r="L3" s="121" t="str">
        <f>IFERROR(VLOOKUP(D3,DB!A:I,9,0),"")</f>
        <v>Latis</v>
      </c>
    </row>
    <row r="4" spans="1:16" ht="15" customHeight="1">
      <c r="A4" s="119"/>
      <c r="B4" s="119" t="str">
        <f>IFERROR(VLOOKUP(D4,DB!A:K,11,0),"")</f>
        <v/>
      </c>
      <c r="C4" s="120"/>
      <c r="D4" s="94"/>
      <c r="E4" s="98"/>
      <c r="F4" s="123"/>
      <c r="G4" s="124">
        <f ca="1">IFERROR(NOW()-F4,"")</f>
        <v>45958.191682060184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45958.191682060184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45958.191682060184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45958.191682060184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45958.191682060184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45958.191682060184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45958.191682060184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45958.191682060184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45958.191682060184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45958.191682060184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45958.191682060184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45958.191682060184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45958.191682060184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45958.191682060184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45958.191682060184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45958.191682060184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45958.191682060184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45958.191682060184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45958.191682060184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45958.191682060184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45958.191682060184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45958.191682060184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45958.191682060184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45958.191682060184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45958.191682060184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45958.191682060184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45958.191682060184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45958.191682060184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45958.191682060184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45958.191682060184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45958.191682060184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45958.191682060184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45958.191682060184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45958.191682060184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45958.191682060184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45958.191682060184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45958.191682060184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45958.191682060184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45958.191682060184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45958.191682060184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45958.191682060184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45958.191682060184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45958.191682060184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45958.191682060184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45958.191682060184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45958.191682060184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45958.191682060184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45958.191682060184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45958.191682060184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45958.191682060184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45958.191682060184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45958.191682060184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45958.191682060184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45958.191682060184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45958.191682060184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45958.191682060184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45958.191682060184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45958.191682060184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45958.191682060184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45958.191682060184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45958.191682060184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45958.191682060184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45958.191682060184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45958.191682060184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45958.191682060184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45958.191682060184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45958.191682060184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45958.191682060184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45958.191682060184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45958.191682060184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45958.191682060184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45958.191682060184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45958.191682060184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45958.191682060184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45958.191682060184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45958.191682060184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45958.191682060184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45958.191682060184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45958.191682060184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45958.191682060184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45958.191682060184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45958.191682060184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45958.191682060184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45958.191682060184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45958.191682060184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45958.191682060184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45958.191682060184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45958.191682060184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45958.191682060184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45958.191682060184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45958.191682060184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45958.191682060184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45958.191682060184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45958.191682060184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45958.191682060184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45958.191682060184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45958.191682060184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45958.191682060184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45958.191682060184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45958.191682060184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45958.191682060184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45958.191682060184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45958.191682060184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45958.191682060184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45958.191682060184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45958.191682060184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45958.191682060184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45958.191682060184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45958.191682060184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45958.191682060184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45958.191682060184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45958.191682060184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45958.191682060184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45958.191682060184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45958.191682060184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45958.191682060184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45958.191682060184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45958.191682060184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45958.191682060184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45958.191682060184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45958.191682060184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45958.191682060184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45958.191682060184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45958.191682060184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45958.191682060184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45958.191682060184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45958.191682060184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45958.191682060184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45958.191682060184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45958.191682060184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45958.191682060184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45958.191682060184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45958.191682060184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45958.191682060184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45958.191682060184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45958.191682060184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45958.191682060184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45958.191682060184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45958.191682060184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45958.191682060184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45958.191682060184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45958.191682060184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45958.191682060184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45958.191682060184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45958.191682060184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45958.191682060184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45958.191682060184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45958.191682060184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45958.191682060184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45958.191682060184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45958.191682060184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45958.191682060184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45958.191682060184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45958.191682060184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45958.191682060184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45958.191682060184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45958.191682060184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45958.191682060184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45958.191682060184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45958.191682060184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45958.191682060184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45958.191682060184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45958.191682060184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45958.191682060184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45958.191682060184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45958.191682060184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45958.191682060184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45958.191682060184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45958.191682060184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45958.191682060184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45958.191682060184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45958.191682060184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45958.191682060184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45958.191682060184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45958.191682060184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45958.191682060184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45958.191682060184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45958.191682060184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45958.191682060184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45958.191682060184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45958.191682060184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45958.191682060184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45958.191682060184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45958.191682060184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45958.191682060184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45958.191682060184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45958.191682060184</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45958.191682060184</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66.359621874995355</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32.00280474536703</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9.5305709490712616</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45958.191682060184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45958.191682060184</v>
      </c>
      <c r="H6" s="153"/>
      <c r="I6" s="152" t="str">
        <f>IFERROR(VLOOKUP(D6,DB!A:F,6,0),"")</f>
        <v/>
      </c>
      <c r="J6" s="152" t="str">
        <f>IFERROR(VLOOKUP(D6,DB!A:G,7,0),"")</f>
        <v/>
      </c>
      <c r="K6" s="152"/>
      <c r="L6" s="152" t="str">
        <f>IFERROR(VLOOKUP(D6,DB!A:I,9,0),"")</f>
        <v/>
      </c>
    </row>
    <row r="7" spans="1:13" ht="15">
      <c r="A7" s="152"/>
      <c r="B7" s="152" t="str">
        <f>IFERROR(VLOOKUP(D7,DB!A:K,11,0),"")</f>
        <v>R5</v>
      </c>
      <c r="C7" s="152"/>
      <c r="D7" s="152" t="s">
        <v>35658</v>
      </c>
      <c r="E7" s="152"/>
      <c r="F7" s="153"/>
      <c r="G7" s="154">
        <f ca="1">IFERROR(NOW()-F7,"")</f>
        <v>45958.191682060184</v>
      </c>
      <c r="H7" s="153"/>
      <c r="I7" s="152" t="str">
        <f>IFERROR(VLOOKUP(D7,DB!A:F,6,0),"")</f>
        <v>SCECO</v>
      </c>
      <c r="J7" s="152" t="str">
        <f>IFERROR(VLOOKUP(D7,DB!A:G,7,0),"")</f>
        <v>Dead</v>
      </c>
      <c r="K7" s="152"/>
      <c r="L7" s="152" t="str">
        <f>IFERROR(VLOOKUP(D7,DB!A:I,9,0),"")</f>
        <v>Latis</v>
      </c>
    </row>
    <row r="8" spans="1:13" ht="15">
      <c r="A8" s="152"/>
      <c r="B8" s="152" t="str">
        <f>IFERROR(VLOOKUP(D8,DB!A:K,11,0),"")</f>
        <v/>
      </c>
      <c r="C8" s="152"/>
      <c r="D8" s="169"/>
      <c r="E8" s="152"/>
      <c r="F8" s="153"/>
      <c r="G8" s="154">
        <f ca="1">IFERROR(NOW()-F8,"")</f>
        <v>45958.191682060184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45958.191682060184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45958.191682060184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45958.191682060184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45958.191682060184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45958.191682060184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45958.191682060184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45958.191682060184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45958.191682060184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45958.191682060184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45958.191682060184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45958.191682060184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45958.191682060184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45958.191682060184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45958.191682060184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45958.191682060184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45958.191682060184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45958.191682060184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45958.191682060184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45958.191682060184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45958.191682060184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45958.191682060184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45958.191682060184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45958.191682060184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45958.191682060184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45958.191682060184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45958.191682060184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45958.191682060184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45958.191682060184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45958.191682060184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45958.191682060184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45958.191682060184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45958.191682060184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45958.191682060184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45958.191682060184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45958.191682060184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45958.191682060184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45958.191682060184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45958.191682060184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45958.191682060184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45958.191682060184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45958.191682060184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45958.191682060184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45958.191682060184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45958.191682060184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45958.191682060184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45958.191682060184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45958.191682060184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45958.191682060184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45958.191682060184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45958.191682060184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45958.191682060184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45958.191682060184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45958.191682060184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45958.191682060184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45958.191682060184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45958.191682060184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45958.191682060184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45958.191682060184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45958.191682060184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45958.191682060184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45958.191682060184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45958.191682060184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45958.191682060184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45958.191682060184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45958.191682060184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45958.191682060184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45958.191682060184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45958.191682060184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45958.191682060184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45958.191682060184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45958.191682060184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45958.191682060184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45958.191682060184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45958.191682060184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45958.191682060184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45958.191682060184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45958.191682060184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45958.191682060184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45958.191682060184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45958.191682060184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45958.191682060184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45958.191682060184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45958.191682060184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45958.191682060184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45958.191682060184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45958.191682060184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45958.191682060184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45958.191682060184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45958.191682060184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45958.191682060184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45958.191682060184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45958.191682060184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45958.191682060184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45958.191682060184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45958.191682060184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45958.191682060184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45958.191682060184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45958.191682060184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45958.191682060184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45958.191682060184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45958.191682060184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45958.191682060184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45958.191682060184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45958.191682060184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45958.191682060184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45958.191682060184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45958.191682060184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45958.191682060184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45958.191682060184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45958.191682060184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45958.191682060184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45958.191682060184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45958.191682060184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45958.191682060184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45958.191682060184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45958.191682060184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45958.191682060184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45958.191682060184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45958.191682060184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45958.191682060184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45958.191682060184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45958.191682060184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45958.191682060184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45958.191682060184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45958.191682060184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45958.191682060184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45958.191682060184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45958.191682060184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45958.191682060184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45958.191682060184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45958.191682060184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45958.191682060184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45958.191682060184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45958.191682060184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45958.191682060184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45958.191682060184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45958.191682060184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45958.191682060184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45958.191682060184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45958.191682060184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45958.191682060184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45958.191682060184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45958.191682060184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45958.191682060184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45958.191682060184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45958.191682060184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45958.191682060184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45958.191682060184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45958.191682060184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45958.191682060184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45958.191682060184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45958.191682060184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45958.191682060184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45958.191682060184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45958.191682060184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45958.191682060184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45958.191682060184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45958.191682060184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45958.191682060184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45958.191682060184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45958.191682060184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45958.191682060184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45958.191682060184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45958.191682060184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45958.191682060184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45958.191682060184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45958.191682060184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45958.191682060184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45958.191682060184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45958.191682060184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45958.191682060184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45958.191682060184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45958.191682060184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45958.191682060184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45958.191682060184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45958.191682060184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45958.191682060184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45958.191682060184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45958.191682060184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45958.191682060184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45958.191682060184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45958.191682060184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45958.191682060184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45958.191682060184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45958.191682060184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45958.191682060184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45958.191682060184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45958.191682060184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45958.191682060184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45958.191682060184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45958.191682060184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45958.191682060184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45958.191682060184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45958.191682060184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45958.191682060184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45958.191682060184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45958.191682060184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45958.191682060184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45958.191682060184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45958.191682060184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45958.191682060184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45958.191682060184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45958.191682060184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45958.191682060184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45958.191682060184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45958.191682060184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45958.191682060184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45958.191682060184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45958.191682060184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45958.191682060184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45958.191682060184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45958.191682060184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45958.191682060184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45958.191682060184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45958.191682060184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45958.191682060184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45958.191682060184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45958.191682060184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45958.191682060184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45958.191682060184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45958.191682060184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45958.191682060184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45958.191682060184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45958.191682060184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45958.191682060184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45958.191682060184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45958.191682060184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45958.191682060184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45958.191682060184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45958.191682060184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45958.191682060184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45958.191682060184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45958.191682060184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45958.191682060184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45958.191682060184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45958.191682060184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45958.191682060184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45958.191682060184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45958.191682060184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45958.191682060184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45958.191682060184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45958.191682060184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45958.191682060184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45958.191682060184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45958.191682060184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45958.191682060184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45958.191682060184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45958.191682060184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45958.191682060184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45958.191682060184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45958.191682060184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45958.191682060184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45958.191682060184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45958.191682060184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45958.191682060184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45958.191682060184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45958.191682060184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45958.191682060184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45958.191682060184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45958.191682060184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45958.191682060184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45958.191682060184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45958.191682060184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45958.191682060184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45958.191682060184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45958.191682060184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45958.191682060184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45958.191682060184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45958.191682060184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45958.191682060184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45958.191682060184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45958.191682060184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45958.191682060184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45958.191682060184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45958.191682060184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45958.191682060184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45958.191682060184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45958.191682060184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45958.191682060184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45958.191682060184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45958.191682060184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45958.191682060184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45958.191682060184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45958.191682060184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45958.191682060184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45958.191682060184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45958.191682060184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45958.191682060184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45958.191682060184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45958.191682060184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45958.191682060184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45958.191682060184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45958.191682060184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45958.191682060184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45958.191682060184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45958.191682060184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45958.191682060184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45958.191682060184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45958.191682060184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45958.191682060184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45958.191682060184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45958.191682060184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45958.191682060184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45958.191682060184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45958.191682060184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45958.191682060184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45958.191682060184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45958.191682060184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45958.191682060184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45958.191682060184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45958.191682060184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45958.191682060184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45958.191682060184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45958.191682060184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45958.191682060184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45958.191682060184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45958.191682060184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45958.191682060184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45958.191682060184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45958.191682060184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45958.191682060184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45958.191682060184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45958.191682060184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45958.191682060184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45958.191682060184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45958.191682060184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45958.191682060184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45958.191682060184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45958.191682060184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45958.191682060184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45958.191682060184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45958.191682060184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45958.191682060184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45958.191682060184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45958.191682060184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45958.191682060184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45958.191682060184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45958.191682060184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45958.191682060184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45958.191682060184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45958.191682060184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45958.191682060184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45958.191682060184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45958.191682060184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45958.191682060184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45958.191682060184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45958.191682060184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45958.191682060184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45958.191682060184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45958.191682060184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45958.191682060184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45958.191682060184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45958.191682060184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45958.191682060184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45958.191682060184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45958.191682060184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45958.191682060184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45958.191682060184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45958.191682060184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45958.191682060184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45958.191682060184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45958.191682060184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45958.191682060184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45958.191682060184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45958.191682060184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45958.191682060184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45958.191682060184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45958.191682060184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45958.191682060184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45958.191682060184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45958.191682060184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45958.191682060184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45958.191682060184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45958.191682060184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45958.191682060184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45958.191682060184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45958.191682060184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45958.191682060184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45958.191682060184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45958.191682060184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45958.191682060184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45958.191682060184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45958.191682060184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45958.191682060184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45958.191682060184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45958.191682060184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45958.191682060184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45958.191682060184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45958.191682060184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45958.191682060184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45958.191682060184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45958.191682060184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45958.191682060184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45958.191682060184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45958.191682060184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45958.191682060184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45958.191682060184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45958.191682060184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45958.191682060184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45958.191682060184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45958.191682060184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45958.191682060184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45958.191682060184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45958.191682060184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45958.191682060184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45958.191682060184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45958.191682060184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45958.191682060184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45958.191682060184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45958.191682060184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45958.191682060184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45958.191682060184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45958.191682060184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45958.191682060184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45958.191682060184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45958.191682060184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45958.191682060184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45958.191682060184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45958.191682060184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45958.191682060184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45958.191682060184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45958.191682060184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45958.191682060184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45958.191682060184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45958.191682060184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45958.191682060184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45958.191682060184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45958.191682060184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45958.191682060184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45958.191682060184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45958.191682060184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45958.191682060184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45958.191682060184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45958.191682060184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45958.191682060184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45958.191682060184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36902</v>
      </c>
      <c r="E2" s="106" t="s">
        <v>38998</v>
      </c>
      <c r="F2" s="107">
        <v>45958.158206018517</v>
      </c>
      <c r="G2" s="77">
        <f ca="1">IFERROR(NOW()-F2,"-")</f>
        <v>3.3476041666290257E-2</v>
      </c>
      <c r="H2" s="107">
        <v>45958.152592592596</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69"/>
      <c r="E3" s="106"/>
      <c r="F3" s="107"/>
      <c r="G3" s="77">
        <f ca="1">IFERROR(NOW()-F3,"-")</f>
        <v>45958.191682060184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45958.191682060184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45958.191682060184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45958.191682060184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45958.191682060184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45958.191682060184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45958.191682060184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45958.191682060184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45958.191682060184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45958.191682060184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45958.191682060184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45958.191682060184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45958.191682060184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45958.191682060184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45958.191682060184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45958.191682060184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45958.191682060184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45958.191682060184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45958.191682060184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45958.191682060184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45958.191682060184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45958.191682060184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45958.191682060184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45958.191682060184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45958.191682060184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45958.191682060184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45958.191682060184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45958.191682060184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45958.191682060184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45958.191682060184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45958.191682060184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45958.191682060184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45958.191682060184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45958.191682060184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45958.191682060184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45958.191682060184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45958.191682060184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45958.191682060184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45958.191682060184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45958.191682060184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45958.191682060184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45958.191682060184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45958.191682060184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45958.191682060184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45958.191682060184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45958.191682060184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45958.191682060184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45958.191682060184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45958.191682060184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45958.191682060184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45958.191682060184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45958.191682060184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45958.191682060184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45958.191682060184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45958.191682060184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45958.191682060184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45958.191682060184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45958.191682060184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45958.191682060184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45958.191682060184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45958.191682060184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45958.191682060184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45958.191682060184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45958.191682060184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45958.191682060184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45958.191682060184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45958.191682060184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45958.191682060184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45958.191682060184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45958.191682060184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45958.191682060184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45958.191682060184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45958.191682060184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45958.191682060184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45958.191682060184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45958.191682060184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45958.191682060184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45958.191682060184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45958.191682060184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45958.191682060184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45958.191682060184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45958.191682060184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45958.191682060184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45958.191682060184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45958.191682060184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45958.191682060184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45958.191682060184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45958.191682060184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45958.191682060184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45958.191682060184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45958.191682060184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45958.191682060184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45958.191682060184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45958.191682060184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45958.191682060184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45958.191682060184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45958.191682060184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45958.191682060184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45958.191682060184</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2025-10-28T01:38:03Z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