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47" documentId="13_ncr:1_{F6CB121F-512D-4AA6-A0C1-0FB36C537598}" xr6:coauthVersionLast="47" xr6:coauthVersionMax="47" xr10:uidLastSave="{6C7B99A9-C41D-41E6-BB77-065EB9282491}"/>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<sst xmlns="http://schemas.openxmlformats.org/spreadsheetml/2006/main" count="179010" uniqueCount="39097">
  <si>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</si>
  <si>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</si>
  <si>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</si>
  <si>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</si>
  <si>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</si>
  <si>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</si>
  <si>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</si>
  <si>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</si>
  <si>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</si>
  <si>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</si>
  <si>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</si>
  <si>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</si>
  <si>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</si>
  <si>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</si>
  <si>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</si>
  <si>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</si>
  <si>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</si>
  <si>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</si>
  <si>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</si>
  <si>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</si>
  <si>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</si>
  <si>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</si>
  <si>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</si>
  <si>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</si>
  <si>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</si>
  <si>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</si>
  <si>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</si>
  <si>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</si>
  <si>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</si>
  <si>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</si>
  <si>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</si>
  <si>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</si>
  <si>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</si>
  <si>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</si>
  <si>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</si>
  <si>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</si>
  <si>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</si>
  <si>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</si>
  <si>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</si>
  <si>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</si>
  <si>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</si>
  <si>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</si>
  <si>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</si>
  <si>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</si>
  <si>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</si>
  <si>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</si>
  <si>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</si>
  <si>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</si>
  <si>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</si>
  <si>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</si>
  <si>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</si>
  <si>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</si>
  <si>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</si>
  <si>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</si>
  <si>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</si>
  <si>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</si>
  <si>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</si>
  <si>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</si>
  <si>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</si>
  <si>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</si>
  <si>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</si>
  <si>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</si>
  <si>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</si>
  <si>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</si>
  <si>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</si>
  <si>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</si>
  <si>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</si>
  <si>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</si>
  <si>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</si>
  <si>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</si>
  <si>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</si>
  <si>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</si>
  <si>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</si>
  <si>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</si>
  <si>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</si>
  <si>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</si>
  <si>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</si>
  <si>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</si>
  <si>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</si>
  <si>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</si>
  <si>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</si>
  <si>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</si>
  <si>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</si>
  <si>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</si>
  <si>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</si>
  <si>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</si>
  <si>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</si>
  <si>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</si>
  <si>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</si>
  <si>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</si>
  <si>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</si>
  <si>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</si>
  <si>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</si>
  <si>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</si>
  <si>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</si>
  <si>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</si>
  <si>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</si>
  <si>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</si>
  <si>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</si>
  <si>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</si>
  <si>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</si>
  <si>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</si>
  <si>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</si>
  <si>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</si>
  <si>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</si>
  <si>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</si>
  <si>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</si>
  <si>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</si>
  <si>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</si>
  <si>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</si>
  <si>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</si>
  <si>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</si>
  <si>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</si>
  <si>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</si>
  <si>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</si>
  <si>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</si>
  <si>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</si>
  <si>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</si>
  <si>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</si>
  <si>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</si>
  <si>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</si>
  <si>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</si>
  <si>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</si>
  <si>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</si>
  <si>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</si>
  <si>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</si>
  <si>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</si>
  <si>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</si>
  <si>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</si>
  <si>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</si>
  <si>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</si>
  <si>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</si>
  <si>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</si>
  <si>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</si>
  <si>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</si>
  <si>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</si>
  <si>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</si>
  <si>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</si>
  <si>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</si>
  <si>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</si>
  <si>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</si>
  <si>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</si>
  <si>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</si>
  <si>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</si>
  <si>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</si>
  <si>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</si>
  <si>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</si>
  <si>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</si>
  <si>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</si>
  <si>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</si>
  <si>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</si>
  <si>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</si>
  <si>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</si>
  <si>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</si>
  <si>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</si>
  <si>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</si>
  <si>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</si>
  <si>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</si>
  <si>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</si>
  <si>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</si>
  <si>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</si>
  <si>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</si>
  <si>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</si>
  <si>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</si>
  <si>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</si>
  <si>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</si>
  <si>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</si>
  <si>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</si>
  <si>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</si>
  <si>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</si>
  <si>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</si>
  <si>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</si>
  <si>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</si>
  <si>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</si>
  <si>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</si>
  <si>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</si>
  <si>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</si>
  <si>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</si>
  <si>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</si>
  <si>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</si>
  <si>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</si>
  <si>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</si>
  <si>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</si>
  <si>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</si>
  <si>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</si>
  <si>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</si>
  <si>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</si>
  <si>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</si>
  <si>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</si>
  <si>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</si>
  <si>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</si>
  <si>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</si>
  <si>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</si>
  <si>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</si>
  <si>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</si>
  <si>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</si>
  <si>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</si>
  <si>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</si>
  <si>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</si>
  <si>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</si>
  <si>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</si>
  <si>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</si>
  <si>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</si>
  <si>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</si>
  <si>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</si>
  <si>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</si>
  <si>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</si>
  <si>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</si>
  <si>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</si>
  <si>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</si>
  <si>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</si>
  <si>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</si>
  <si>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</si>
  <si>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</si>
  <si>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</si>
  <si>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</si>
  <si>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</si>
  <si>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</si>
  <si>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</si>
  <si>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</si>
  <si>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</si>
  <si>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</si>
  <si>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</si>
  <si>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</si>
  <si>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</si>
  <si>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</si>
  <si>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</si>
  <si>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</si>
  <si>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</si>
  <si>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</si>
  <si>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</si>
  <si>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</si>
  <si>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</si>
  <si>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</si>
  <si>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</si>
  <si>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</si>
  <si>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</si>
  <si>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</si>
  <si>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</si>
  <si>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</si>
  <si>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</si>
  <si>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</si>
  <si>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</si>
  <si>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</si>
  <si>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</si>
  <si>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</si>
  <si>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</si>
  <si>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</si>
  <si>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</si>
  <si>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</si>
  <si>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</si>
  <si>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</si>
  <si>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</si>
  <si>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</si>
  <si>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</si>
  <si>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</si>
  <si>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</si>
  <si>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</si>
  <si>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</si>
  <si>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</si>
  <si>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</si>
  <si>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</si>
  <si>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</si>
  <si>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</si>
  <si>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</si>
  <si>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</si>
  <si>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</si>
  <si>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</si>
  <si>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</si>
  <si>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</si>
  <si>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</si>
  <si>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</si>
  <si>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</si>
  <si>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</si>
  <si>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</si>
  <si>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</si>
  <si>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</si>
  <si>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</si>
  <si>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</si>
  <si>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</si>
  <si>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</si>
  <si>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</si>
  <si>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</si>
  <si>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</si>
  <si>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</si>
  <si>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</si>
  <si>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</si>
  <si>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</si>
  <si>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</si>
  <si>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</si>
  <si>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</si>
  <si>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</si>
  <si>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</si>
  <si>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</si>
  <si>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</si>
  <si>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</si>
  <si>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</si>
  <si>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</si>
  <si>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</si>
  <si>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</si>
  <si>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</si>
  <si>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</si>
  <si>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</si>
  <si>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</si>
  <si>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</si>
  <si>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</si>
  <si>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</si>
  <si>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</si>
  <si>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</si>
  <si>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</si>
  <si>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</si>
  <si>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</si>
  <si>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</si>
  <si>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</si>
  <si>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</si>
  <si>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</si>
  <si>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</si>
  <si>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</si>
  <si>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</si>
  <si>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</si>
  <si>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</si>
  <si>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</si>
  <si>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</si>
  <si>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</si>
  <si>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</si>
  <si>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</si>
  <si>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</si>
  <si>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</si>
  <si>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</si>
  <si>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</si>
  <si>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</si>
  <si>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</si>
  <si>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</si>
  <si>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</si>
  <si>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</si>
  <si>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</si>
  <si>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</si>
  <si>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</si>
  <si>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</si>
  <si>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</si>
  <si>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</si>
  <si>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</si>
  <si>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</si>
  <si>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</si>
  <si>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</si>
  <si>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</si>
  <si>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</si>
  <si>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</si>
  <si>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</si>
  <si>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</si>
  <si>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</si>
  <si>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</si>
  <si>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</si>
  <si>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</si>
  <si>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</si>
  <si>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</si>
  <si>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</si>
  <si>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</si>
  <si>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</si>
  <si>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</si>
  <si>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</si>
  <si>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</si>
  <si>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</si>
  <si>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</si>
  <si>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</si>
  <si>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</si>
  <si>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</si>
  <si>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</si>
  <si>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</si>
  <si>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</si>
  <si>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</si>
  <si>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</si>
  <si>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</si>
  <si>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</si>
  <si>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</si>
  <si>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</si>
  <si>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</si>
  <si>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</si>
  <si>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</si>
  <si>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</si>
  <si>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</si>
  <si>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</si>
  <si>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</si>
  <si>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</si>
  <si>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</si>
  <si>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</si>
  <si>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</si>
  <si>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</si>
  <si>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</si>
  <si>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</si>
  <si>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</si>
  <si>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</si>
  <si>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</si>
  <si>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</si>
  <si>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</si>
  <si>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</si>
  <si>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</si>
  <si>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</si>
  <si>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</si>
  <si>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</si>
  <si>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</si>
  <si>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</si>
  <si>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</si>
  <si>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</si>
  <si>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</si>
  <si>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</si>
  <si>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</si>
  <si>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</si>
  <si>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</si>
  <si>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</si>
  <si>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</si>
  <si>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</si>
  <si>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</si>
  <si>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</si>
  <si>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</si>
  <si>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</si>
  <si>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</si>
  <si>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</si>
  <si>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</si>
  <si>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</si>
  <si>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</si>
  <si>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</si>
  <si>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</si>
  <si>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</si>
  <si>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</si>
  <si>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</si>
  <si>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</si>
  <si>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</si>
  <si>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</si>
  <si>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</si>
  <si>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</si>
  <si>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</si>
  <si>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</si>
  <si>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</si>
  <si>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</si>
  <si>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</si>
  <si>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</si>
  <si>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</si>
  <si>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</si>
  <si>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</si>
  <si>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</si>
  <si>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</si>
  <si>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</si>
  <si>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</si>
  <si>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</si>
  <si>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</si>
  <si>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</si>
  <si>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</si>
  <si>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</si>
  <si>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</si>
  <si>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</si>
  <si>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</si>
  <si>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</si>
  <si>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</si>
  <si>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</si>
  <si>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</si>
  <si>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</si>
  <si>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</si>
  <si>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</si>
  <si>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</si>
  <si>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</si>
  <si>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</si>
  <si>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</si>
  <si>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</si>
  <si>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</si>
  <si>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</si>
  <si>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</si>
  <si>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</si>
  <si>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</si>
  <si>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</si>
  <si>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</si>
  <si>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</si>
  <si>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</si>
  <si>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</si>
  <si>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</si>
  <si>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</si>
  <si>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</si>
  <si>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</si>
  <si>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</si>
  <si>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</si>
  <si>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</si>
  <si>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</si>
  <si>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</si>
  <si>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</si>
  <si>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</si>
  <si>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</si>
  <si>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</si>
  <si>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</si>
  <si>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</si>
  <si>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</si>
  <si>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</si>
  <si>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</si>
  <si>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</si>
  <si>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</si>
  <si>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</si>
  <si>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</si>
  <si>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</si>
  <si>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</si>
  <si>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</si>
  <si>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</si>
  <si>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</si>
  <si>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</si>
  <si>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</si>
  <si>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</si>
  <si>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</si>
  <si>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</si>
  <si>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</si>
  <si>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</si>
  <si>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</si>
  <si>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</si>
  <si>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</si>
  <si>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</si>
  <si>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</si>
  <si>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</si>
  <si>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</si>
  <si>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</si>
  <si>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</si>
  <si>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</si>
  <si>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</si>
  <si>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</si>
  <si>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</si>
  <si>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</si>
  <si>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</si>
  <si>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</si>
  <si>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</si>
  <si>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</si>
  <si>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</si>
  <si>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</si>
  <si>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</si>
  <si>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</si>
  <si>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</si>
  <si>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</si>
  <si>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</si>
  <si>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</si>
  <si>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</si>
  <si>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</si>
  <si>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</si>
  <si>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</si>
  <si>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</si>
  <si>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</si>
  <si>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</si>
  <si>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</si>
  <si>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</si>
  <si>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</si>
  <si>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</si>
  <si>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</si>
  <si>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</si>
  <si>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</si>
  <si>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</si>
  <si>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</si>
  <si>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</si>
  <si>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</si>
  <si>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</si>
  <si>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</si>
  <si>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</si>
  <si>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</si>
  <si>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</si>
  <si>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</si>
  <si>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</si>
  <si>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</si>
  <si>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</si>
  <si>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</si>
  <si>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</si>
  <si>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</si>
  <si>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</si>
  <si>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</si>
  <si>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</si>
  <si>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</si>
  <si>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</si>
  <si>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</si>
  <si>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</si>
  <si>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</si>
  <si>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</si>
  <si>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</si>
  <si>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</si>
  <si>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</si>
  <si>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</si>
  <si>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</si>
  <si>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</si>
  <si>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</si>
  <si>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</si>
  <si>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</si>
  <si>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</si>
  <si>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</si>
  <si>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</si>
  <si>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</si>
  <si>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</si>
  <si>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</si>
  <si>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</si>
  <si>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</si>
  <si>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</si>
  <si>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</si>
  <si>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</si>
  <si>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</si>
  <si>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</si>
  <si>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</si>
  <si>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</si>
  <si>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</si>
  <si>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</si>
  <si>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</si>
  <si>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</si>
  <si>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</si>
  <si>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</si>
  <si>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</si>
  <si>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</si>
  <si>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</si>
  <si>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</si>
  <si>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</si>
  <si>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</si>
  <si>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</si>
  <si>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</si>
  <si>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</si>
  <si>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</si>
  <si>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</si>
  <si>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</si>
  <si>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</si>
  <si>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</si>
  <si>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</si>
  <si>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</si>
  <si>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</si>
  <si>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</si>
  <si>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</si>
  <si>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</si>
  <si>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</si>
  <si>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</si>
  <si>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</si>
  <si>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</si>
  <si>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</si>
  <si>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</si>
  <si>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</si>
  <si>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</si>
  <si>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</si>
  <si>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</si>
  <si>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</si>
  <si>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</si>
  <si>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</si>
  <si>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</si>
  <si>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</si>
  <si>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</si>
  <si>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</si>
  <si>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</si>
  <si>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</si>
  <si>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</si>
  <si>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</si>
  <si>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</si>
  <si>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</si>
  <si>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</si>
  <si>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</si>
  <si>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</si>
  <si>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</si>
  <si>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</si>
  <si>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</si>
  <si>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</si>
  <si>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</si>
  <si>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</si>
  <si>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</si>
  <si>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</si>
  <si>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</si>
  <si>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</si>
  <si>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</si>
  <si>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</si>
  <si>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</si>
  <si>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</si>
  <si>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</si>
  <si>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</si>
  <si>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</si>
  <si>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</si>
  <si>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</si>
  <si>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</si>
  <si>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</si>
  <si>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</si>
  <si>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</si>
  <si>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</si>
  <si>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</si>
  <si>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</si>
  <si>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</si>
  <si>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</si>
  <si>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</si>
  <si>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</si>
  <si>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</si>
  <si>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</si>
  <si>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</si>
  <si>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</si>
  <si>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</si>
  <si>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</si>
  <si>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</si>
  <si>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</si>
  <si>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</si>
  <si>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</si>
  <si>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</si>
  <si>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</si>
  <si>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</si>
  <si>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</si>
  <si>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</si>
  <si>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</si>
  <si>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</si>
  <si>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</si>
  <si>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</si>
  <si>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</si>
  <si>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</si>
  <si>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</si>
  <si>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</si>
  <si>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</si>
  <si>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</si>
  <si>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</si>
  <si>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</si>
  <si>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</si>
  <si>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</si>
  <si>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</si>
  <si>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</si>
  <si>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</si>
  <si>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</si>
  <si>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</si>
  <si>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</si>
  <si>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</si>
  <si>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</si>
  <si>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</si>
  <si>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</si>
  <si>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</si>
  <si>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</si>
  <si>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</si>
  <si>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</si>
  <si>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</si>
  <si>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</si>
  <si>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</si>
  <si>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</si>
  <si>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</si>
  <si>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</si>
  <si>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</si>
  <si>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</si>
  <si>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</si>
  <si>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</si>
  <si>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</si>
  <si>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</si>
  <si>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</si>
  <si>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</si>
  <si>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</si>
  <si>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</si>
  <si>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</si>
  <si>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</si>
  <si>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</si>
  <si>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</si>
  <si>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</si>
  <si>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</si>
  <si>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</si>
  <si>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</si>
  <si>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</si>
  <si>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</si>
  <si>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</si>
  <si>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</si>
  <si>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</si>
  <si>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</si>
  <si>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</si>
  <si>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</si>
  <si>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</si>
  <si>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</si>
  <si>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</si>
  <si>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</si>
  <si>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</si>
  <si>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</si>
  <si>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</si>
  <si>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</si>
  <si>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</si>
  <si>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</si>
  <si>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</si>
  <si>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</si>
  <si>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</si>
  <si>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</si>
  <si>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</si>
  <si>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</si>
  <si>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</si>
  <si>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</si>
  <si>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</si>
  <si>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</si>
  <si>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</si>
  <si>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</si>
  <si>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</si>
  <si>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</si>
  <si>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</si>
  <si>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</si>
  <si>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</si>
  <si>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</si>
  <si>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</si>
  <si>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</si>
  <si>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</si>
  <si>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</si>
  <si>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</si>
  <si>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</si>
  <si>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</si>
  <si>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</si>
  <si>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</si>
  <si>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</si>
  <si>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</si>
  <si>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</si>
  <si>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</si>
  <si>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</si>
  <si>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</si>
  <si>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</si>
  <si>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</si>
  <si>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</si>
  <si>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</si>
  <si>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</si>
  <si>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</si>
  <si>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</si>
  <si>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</si>
  <si>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</si>
  <si>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</si>
  <si>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</si>
  <si>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</si>
  <si>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</si>
  <si>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</si>
  <si>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</si>
  <si>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</si>
  <si>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</si>
  <si>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</si>
  <si>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</si>
  <si>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</si>
  <si>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</si>
  <si>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</si>
  <si>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</si>
  <si>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</si>
  <si>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</si>
  <si>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</si>
  <si>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</si>
  <si>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</si>
  <si>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</si>
  <si>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</si>
  <si>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</si>
  <si>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</si>
  <si>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</si>
  <si>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</si>
  <si>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</si>
  <si>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</si>
  <si>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</si>
  <si>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</si>
  <si>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</si>
  <si>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</si>
  <si>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</si>
  <si>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</si>
  <si>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</si>
  <si>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</si>
  <si>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</si>
  <si>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</si>
  <si>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</si>
  <si>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</si>
  <si>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</si>
  <si>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</si>
  <si>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</si>
  <si>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</si>
  <si>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</si>
  <si>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</si>
  <si>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</si>
  <si>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</si>
  <si>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</si>
  <si>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</si>
  <si>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</si>
  <si>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</si>
  <si>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</si>
  <si>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</si>
  <si>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</si>
  <si>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</si>
  <si>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</si>
  <si>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</si>
  <si>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</si>
  <si>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</si>
  <si>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</si>
  <si>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</si>
  <si>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</si>
  <si>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</si>
  <si>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</si>
  <si>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</si>
  <si>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</si>
  <si>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</si>
  <si>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</si>
  <si>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</si>
  <si>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</si>
  <si>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</si>
  <si>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</si>
  <si>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</si>
  <si>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</si>
  <si>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</si>
  <si>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</si>
  <si>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</si>
  <si>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</si>
  <si>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</si>
  <si>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</si>
  <si>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</si>
  <si>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</si>
  <si>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</si>
  <si>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</si>
  <si>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</si>
  <si>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</si>
  <si>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</si>
  <si>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</si>
  <si>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</si>
  <si>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</si>
  <si>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</si>
  <si>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</si>
  <si>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</si>
  <si>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</si>
  <si>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</si>
  <si>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</si>
  <si>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</si>
  <si>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</si>
  <si>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</si>
  <si>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</si>
  <si>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</si>
  <si>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</si>
  <si>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</si>
  <si>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</si>
  <si>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</si>
  <si>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</si>
  <si>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</si>
  <si>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</si>
  <si>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</si>
  <si>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</si>
  <si>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</si>
  <si>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</si>
  <si>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</si>
  <si>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</si>
  <si>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</si>
  <si>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</si>
  <si>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</si>
  <si>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</si>
  <si>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</si>
  <si>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</si>
  <si>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</si>
  <si>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</si>
  <si>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</si>
  <si>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</si>
  <si>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</si>
  <si>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</si>
  <si>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</si>
  <si>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</si>
  <si>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</si>
  <si>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</si>
  <si>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</si>
  <si>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</si>
  <si>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</si>
  <si>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</si>
  <si>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</si>
  <si>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</si>
  <si>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</si>
  <si>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</si>
  <si>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</si>
  <si>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</si>
  <si>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</si>
  <si>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</si>
  <si>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</si>
  <si>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</si>
  <si>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</si>
  <si>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</si>
  <si>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</si>
  <si>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</si>
  <si>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</si>
  <si>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</si>
  <si>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</si>
  <si>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</si>
  <si>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</si>
  <si>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</si>
  <si>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</si>
  <si>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</si>
  <si>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</si>
  <si>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</si>
  <si>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</si>
  <si>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</si>
  <si>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</si>
  <si>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</si>
  <si>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</si>
  <si>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</si>
  <si>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</si>
  <si>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</si>
  <si>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</si>
  <si>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</si>
  <si>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</si>
  <si>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</si>
  <si>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</si>
  <si>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</si>
  <si>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</si>
  <si>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</si>
  <si>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</si>
  <si>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</si>
  <si>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</si>
  <si>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</si>
  <si>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</si>
  <si>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</si>
  <si>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</si>
  <si>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</si>
  <si>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</si>
  <si>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</si>
  <si>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</si>
  <si>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</si>
  <si>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</si>
  <si>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</si>
  <si>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</si>
  <si>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</si>
  <si>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</si>
  <si>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</si>
  <si>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</si>
  <si>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</si>
  <si>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</si>
  <si>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</si>
  <si>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</si>
  <si>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</si>
  <si>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</si>
  <si>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</si>
  <si>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</si>
  <si>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</si>
  <si>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</si>
  <si>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</si>
  <si>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</si>
  <si>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</si>
  <si>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</si>
  <si>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</si>
  <si>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</si>
  <si>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</si>
  <si>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</si>
  <si>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</si>
  <si>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</si>
  <si>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</si>
  <si>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</si>
  <si>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</si>
  <si>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</si>
  <si>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</si>
  <si>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</si>
  <si>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</si>
  <si>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</si>
  <si>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</si>
  <si>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</si>
  <si>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</si>
  <si>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</si>
  <si>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</si>
  <si>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</si>
  <si>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</si>
  <si>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</si>
  <si>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</si>
  <si>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</si>
  <si>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</si>
  <si>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</si>
  <si>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</si>
  <si>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</si>
  <si>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</si>
  <si>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</si>
  <si>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</si>
  <si>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</si>
  <si>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</si>
  <si>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</si>
  <si>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</si>
  <si>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</si>
  <si>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</si>
  <si>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</si>
  <si>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</si>
  <si>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</si>
  <si>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</si>
  <si>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</si>
  <si>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</si>
  <si>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</si>
  <si>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</si>
  <si>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</si>
  <si>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</si>
  <si>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</si>
  <si>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</si>
  <si>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</si>
  <si>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</si>
  <si>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</si>
  <si>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</si>
  <si>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</si>
  <si>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</si>
  <si>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</si>
  <si>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</si>
  <si>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</si>
  <si>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</si>
  <si>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</si>
  <si>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</si>
  <si>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</si>
  <si>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</si>
  <si>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</si>
  <si>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</si>
  <si>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</si>
  <si>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</si>
  <si>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</si>
  <si>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</si>
  <si>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</si>
  <si>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</si>
  <si>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</si>
  <si>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</si>
  <si>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</si>
  <si>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</si>
  <si>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</si>
  <si>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</si>
  <si>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</si>
  <si>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</si>
  <si>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</si>
  <si>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</si>
  <si>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</si>
  <si>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</si>
  <si>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</si>
  <si>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</si>
  <si>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</si>
  <si>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</si>
  <si>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</si>
  <si>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</si>
  <si>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</si>
  <si>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</si>
  <si>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</si>
  <si>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</si>
  <si>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</si>
  <si>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</si>
  <si>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</si>
  <si>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</si>
  <si>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</si>
  <si>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</si>
  <si>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</si>
  <si>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</si>
  <si>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</si>
  <si>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</si>
  <si>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</si>
  <si>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</si>
  <si>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</si>
  <si>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</si>
  <si>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</si>
  <si>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</si>
  <si>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</si>
  <si>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</si>
  <si>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</si>
  <si>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</si>
  <si>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</si>
  <si>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</si>
  <si>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</si>
  <si>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</si>
  <si>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</si>
  <si>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</si>
  <si>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</si>
  <si>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</si>
  <si>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</si>
  <si>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</si>
  <si>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</si>
  <si>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</si>
  <si>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</si>
  <si>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</si>
  <si>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</si>
  <si>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</si>
  <si>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</si>
  <si>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</si>
  <si>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</si>
  <si>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</si>
  <si>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</si>
  <si>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</si>
  <si>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</si>
  <si>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</si>
  <si>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</si>
  <si>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</si>
  <si>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</si>
  <si>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</si>
  <si>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</si>
  <si>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</si>
  <si>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</si>
  <si>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</si>
  <si>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</si>
  <si>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</si>
  <si>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</si>
  <si>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</si>
  <si>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</si>
  <si>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</si>
  <si>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</si>
  <si>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</si>
  <si>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</si>
  <si>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</si>
  <si>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</si>
  <si>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</si>
  <si>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</si>
  <si>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</si>
  <si>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</si>
  <si>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</si>
  <si>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</si>
  <si>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</si>
  <si>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</si>
  <si>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</si>
  <si>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</si>
  <si>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</si>
  <si>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</si>
  <si>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</si>
  <si>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</si>
  <si>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</si>
  <si>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</si>
  <si>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</si>
  <si>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</si>
  <si>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</si>
  <si>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</si>
  <si>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</si>
  <si>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</si>
  <si>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</si>
  <si>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</si>
  <si>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</si>
  <si>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</si>
  <si>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</si>
  <si>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</si>
  <si>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</si>
  <si>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</si>
  <si>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</si>
  <si>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</si>
  <si>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</si>
  <si>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</si>
  <si>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</si>
  <si>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</si>
  <si>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</si>
  <si>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</si>
  <si>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</si>
  <si>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</si>
  <si>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</si>
  <si>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</si>
  <si>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</si>
  <si>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</si>
  <si>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</si>
  <si>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</si>
  <si>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</si>
  <si>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</si>
  <si>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</si>
  <si>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</si>
  <si>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</si>
  <si>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</si>
  <si>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</si>
  <si>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</si>
  <si>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</si>
  <si>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</si>
  <si>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</si>
  <si>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</si>
  <si>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</si>
  <si>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</si>
  <si>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</si>
  <si>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</si>
  <si>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</si>
  <si>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</si>
  <si>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</si>
  <si>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</si>
  <si>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</si>
  <si>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</si>
  <si>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</si>
  <si>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</si>
  <si>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</si>
  <si>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</si>
  <si>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</si>
  <si>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</si>
  <si>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</si>
  <si>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</si>
  <si>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</si>
  <si>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</si>
  <si>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</si>
  <si>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</si>
  <si>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</si>
  <si>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</si>
  <si>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</si>
  <si>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</si>
  <si>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</si>
  <si>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</si>
  <si>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</si>
  <si>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</si>
  <si>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</si>
  <si>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</si>
  <si>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</si>
  <si>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</si>
  <si>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</si>
  <si>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</si>
  <si>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</si>
  <si>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</si>
  <si>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</si>
  <si>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</si>
  <si>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</si>
  <si>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</si>
  <si>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</si>
  <si>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</si>
  <si>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</si>
  <si>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</si>
  <si>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</si>
  <si>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</si>
  <si>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</si>
  <si>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</si>
  <si>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</si>
  <si>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</si>
  <si>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</si>
  <si>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</si>
  <si>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</si>
  <si>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</si>
  <si>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</si>
  <si>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</si>
  <si>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</si>
  <si>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</si>
  <si>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</si>
  <si>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</si>
  <si>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</si>
  <si>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</si>
  <si>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</si>
  <si>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</si>
  <si>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</si>
  <si>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</si>
  <si>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</si>
  <si>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</si>
  <si>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</si>
  <si>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</si>
  <si>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</si>
  <si>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</si>
  <si>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</si>
  <si>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</si>
  <si>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</si>
  <si>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</si>
  <si>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</si>
  <si>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</si>
  <si>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</si>
  <si>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</si>
  <si>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</si>
  <si>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</si>
  <si>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</si>
  <si>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</si>
  <si>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</si>
  <si>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</si>
  <si>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</si>
  <si>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</si>
  <si>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</si>
  <si>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</si>
  <si>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</si>
  <si>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</si>
  <si>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</si>
  <si>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</si>
  <si>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</si>
  <si>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</si>
  <si>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</si>
  <si>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</si>
  <si>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</si>
  <si>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</si>
  <si>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</si>
  <si>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</si>
  <si>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</si>
  <si>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</si>
  <si>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</si>
  <si>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</si>
  <si>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</si>
  <si>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</si>
  <si>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</si>
  <si>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</si>
  <si>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</si>
  <si>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</si>
  <si>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</si>
  <si>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</si>
  <si>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</si>
  <si>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</si>
  <si>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</si>
  <si>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</si>
  <si>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</si>
  <si>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</si>
  <si>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</si>
  <si>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</si>
  <si>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</si>
  <si>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</si>
  <si>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</si>
  <si>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</si>
  <si>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</si>
  <si>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</si>
  <si>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</si>
  <si>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</si>
  <si>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</si>
  <si>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</si>
  <si>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</si>
  <si>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</si>
  <si>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</si>
  <si>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</si>
  <si>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</si>
  <si>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</si>
  <si>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</si>
  <si>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</si>
  <si>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</si>
  <si>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</si>
  <si>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</si>
  <si>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</si>
  <si>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</si>
  <si>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</si>
  <si>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</si>
  <si>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</si>
  <si>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</si>
  <si>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</si>
  <si>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</si>
  <si>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</si>
  <si>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</si>
  <si>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</si>
  <si>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</si>
  <si>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</si>
  <si>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</si>
  <si>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</si>
  <si>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</si>
  <si>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</si>
  <si>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</si>
  <si>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</si>
  <si>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</si>
  <si>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</si>
  <si>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</si>
  <si>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</si>
  <si>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</si>
  <si>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</si>
  <si>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</si>
  <si>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</si>
  <si>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</si>
  <si>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</si>
  <si>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</si>
  <si>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</si>
  <si>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</si>
  <si>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</si>
  <si>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</si>
  <si>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</si>
  <si>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</si>
  <si>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</si>
  <si>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</si>
  <si>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</si>
  <si>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</si>
  <si>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</si>
  <si>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</si>
  <si>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</si>
  <si>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</si>
  <si>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</si>
  <si>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</si>
  <si>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</si>
  <si>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</si>
  <si>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</si>
  <si>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</si>
  <si>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</si>
  <si>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</si>
  <si>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</si>
  <si>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</si>
  <si>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</si>
  <si>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</si>
  <si>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</si>
  <si>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</si>
  <si>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</si>
  <si>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</si>
  <si>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</si>
  <si>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</si>
  <si>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</si>
  <si>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</si>
  <si>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</si>
  <si>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</si>
  <si>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</si>
  <si>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</si>
  <si>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</si>
  <si>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</si>
  <si>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</si>
  <si>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</si>
  <si>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</si>
  <si>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</si>
  <si>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</si>
  <si>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</si>
  <si>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</si>
  <si>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</si>
  <si>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</si>
  <si>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</si>
  <si>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</si>
  <si>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</si>
  <si>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</si>
  <si>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</si>
  <si>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</si>
  <si>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</si>
  <si>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</si>
  <si>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</si>
  <si>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</si>
  <si>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</si>
  <si>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</si>
  <si>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</si>
  <si>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</si>
  <si>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</si>
  <si>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</si>
  <si>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</si>
  <si>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</si>
  <si>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</si>
  <si>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</si>
  <si>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</si>
  <si>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</si>
  <si>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</si>
  <si>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</si>
  <si>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</si>
  <si>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</si>
  <si>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</si>
  <si>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</si>
  <si>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</si>
  <si>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</si>
  <si>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</si>
  <si>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</si>
  <si>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</si>
  <si>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</si>
  <si>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</si>
  <si>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</si>
  <si>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</si>
  <si>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</si>
  <si>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</si>
  <si>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</si>
  <si>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</si>
  <si>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</si>
  <si>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</si>
  <si>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</si>
  <si>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</si>
  <si>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</si>
  <si>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</si>
  <si>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</si>
  <si>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</si>
  <si>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</si>
  <si>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</si>
  <si>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</si>
  <si>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</si>
  <si>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</si>
  <si>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</si>
  <si>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</si>
  <si>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</si>
  <si>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</si>
  <si>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</si>
  <si>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</si>
  <si>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</si>
  <si>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</si>
  <si>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</si>
  <si>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</si>
  <si>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</si>
  <si>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</si>
  <si>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</si>
  <si>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</si>
  <si>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</si>
  <si>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</si>
  <si>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</si>
  <si>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</si>
  <si>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</si>
  <si>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</si>
  <si>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</si>
  <si>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</si>
  <si>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</si>
  <si>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</si>
  <si>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</si>
  <si>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</si>
  <si>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</si>
  <si>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</si>
  <si>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</si>
  <si>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</si>
  <si>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</si>
  <si>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</si>
  <si>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</si>
  <si>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</si>
  <si>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</si>
  <si>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</si>
  <si>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</si>
  <si>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</si>
  <si>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</si>
  <si>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</si>
  <si>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</si>
  <si>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</si>
  <si>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</si>
  <si>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</si>
  <si>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</si>
  <si>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</si>
  <si>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</si>
  <si>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</si>
  <si>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</si>
  <si>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</si>
  <si>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</si>
  <si>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</si>
  <si>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</si>
  <si>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</si>
  <si>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</si>
  <si>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</si>
  <si>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</si>
  <si>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</si>
  <si>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</si>
  <si>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</si>
  <si>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</si>
  <si>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</si>
  <si>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</si>
  <si>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</si>
  <si>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</si>
  <si>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</si>
  <si>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</si>
  <si>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</si>
  <si>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</si>
  <si>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</si>
  <si>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</si>
  <si>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</si>
  <si>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</si>
  <si>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</si>
  <si>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</si>
  <si>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</si>
  <si>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</si>
  <si>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</si>
  <si>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</si>
  <si>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</si>
  <si>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</si>
  <si>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</si>
  <si>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</si>
  <si>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</si>
  <si>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</si>
  <si>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</si>
  <si>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</si>
  <si>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</si>
  <si>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</si>
  <si>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</si>
  <si>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</si>
  <si>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</si>
  <si>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</si>
  <si>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</si>
  <si>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</si>
  <si>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</si>
  <si>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</si>
  <si>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</si>
  <si>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</si>
  <si>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</si>
  <si>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</si>
  <si>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</si>
  <si>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</si>
  <si>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</si>
  <si>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</si>
  <si>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</si>
  <si>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</si>
  <si>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</si>
  <si>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</si>
  <si>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</si>
  <si>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</si>
  <si>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</si>
  <si>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</si>
  <si>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</si>
  <si>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</si>
  <si>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</si>
  <si>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</si>
  <si>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</si>
  <si>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</si>
  <si>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</si>
  <si>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</si>
  <si>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</si>
  <si>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</si>
  <si>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</si>
  <si>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</si>
  <si>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</si>
  <si>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</si>
  <si>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</si>
  <si>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</si>
  <si>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</si>
  <si>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</si>
  <si>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</si>
  <si>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</si>
  <si>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</si>
  <si>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</si>
  <si>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</si>
  <si>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</si>
  <si>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</si>
  <si>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</si>
  <si>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</si>
  <si>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</si>
  <si>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</si>
  <si>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</si>
  <si>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</si>
  <si>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</si>
  <si>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</si>
  <si>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</si>
  <si>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</si>
  <si>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</si>
  <si>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</si>
  <si>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</si>
  <si>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</si>
  <si>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</si>
  <si>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</si>
  <si>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</si>
  <si>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</si>
  <si>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</si>
  <si>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</si>
  <si>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</si>
  <si>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</si>
  <si>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</si>
  <si>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</si>
  <si>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</si>
  <si>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</si>
  <si>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</si>
  <si>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</si>
  <si>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</si>
  <si>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</si>
  <si>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</si>
  <si>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</si>
  <si>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</si>
  <si>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</si>
  <si>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</si>
  <si>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</si>
  <si>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</si>
  <si>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</si>
  <si>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</si>
  <si>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</si>
  <si>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</si>
  <si>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</si>
  <si>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</si>
  <si>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</si>
  <si>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</si>
  <si>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</si>
  <si>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</si>
  <si>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</si>
  <si>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</si>
  <si>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</si>
  <si>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</si>
  <si>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</si>
  <si>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</si>
  <si>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</si>
  <si>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</si>
  <si>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</si>
  <si>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</si>
  <si>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</si>
  <si>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</si>
  <si>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</si>
  <si>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</si>
  <si>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</si>
  <si>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</si>
  <si>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</si>
  <si>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</si>
  <si>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</si>
  <si>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</si>
  <si>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</si>
  <si>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</si>
  <si>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</si>
  <si>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</si>
  <si>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</si>
  <si>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</si>
  <si>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</si>
  <si>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</si>
  <si>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</si>
  <si>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</si>
  <si>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</si>
  <si>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</si>
  <si>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</si>
  <si>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</si>
  <si>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</si>
  <si>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</si>
  <si>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</si>
  <si>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</si>
  <si>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</si>
  <si>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</si>
  <si>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</si>
  <si>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</si>
  <si>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</si>
  <si>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</si>
  <si>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</si>
  <si>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</si>
  <si>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</si>
  <si>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</si>
  <si>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</si>
  <si>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</si>
  <si>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</si>
  <si>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</si>
  <si>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</si>
  <si>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</si>
  <si>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</si>
  <si>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</si>
  <si>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</si>
  <si>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</si>
  <si>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</si>
  <si>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</si>
  <si>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</si>
  <si>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</si>
  <si>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</si>
  <si>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</si>
  <si>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</si>
  <si>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</si>
  <si>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</si>
  <si>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</si>
  <si>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</si>
  <si>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</si>
  <si>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</si>
  <si>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</si>
  <si>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</si>
  <si>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</si>
  <si>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</si>
  <si>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</si>
  <si>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</si>
  <si>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</si>
  <si>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</si>
  <si>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</si>
  <si>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</si>
  <si>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</si>
  <si>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</si>
  <si>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</si>
  <si>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</si>
  <si>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</si>
  <si>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</si>
  <si>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</si>
  <si>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</si>
  <si>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</si>
  <si>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</si>
  <si>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</si>
  <si>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</si>
  <si>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</si>
  <si>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</si>
  <si>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</si>
  <si>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</si>
  <si>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</si>
  <si>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</si>
  <si>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</si>
  <si>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</si>
  <si>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</si>
  <si>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</si>
  <si>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</si>
  <si>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</si>
  <si>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</si>
  <si>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</si>
  <si>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</si>
  <si>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</si>
  <si>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</si>
  <si>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</si>
  <si>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</si>
  <si>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</si>
  <si>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</si>
  <si>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</si>
  <si>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</si>
  <si>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</si>
  <si>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</si>
  <si>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</si>
  <si>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</si>
  <si>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</si>
  <si>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</si>
  <si>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</si>
  <si>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</si>
  <si>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</si>
  <si>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</si>
  <si>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</si>
  <si>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</si>
  <si>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</si>
  <si>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</si>
  <si>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</si>
  <si>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</si>
  <si>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</si>
  <si>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</si>
  <si>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</si>
  <si>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</si>
  <si>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</si>
  <si>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</si>
  <si>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</si>
  <si>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</si>
  <si>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</si>
  <si>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</si>
  <si>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</si>
  <si>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</si>
  <si>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</si>
  <si>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</si>
  <si>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</si>
  <si>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</si>
  <si>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</si>
  <si>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</si>
  <si>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</si>
  <si>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</si>
  <si>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</si>
  <si>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</si>
  <si>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</si>
  <si>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</si>
  <si>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</si>
  <si>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</si>
  <si>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</si>
  <si>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</si>
  <si>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</si>
  <si>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</si>
  <si>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</si>
  <si>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</si>
  <si>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</si>
  <si>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</si>
  <si>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</si>
  <si>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</si>
  <si>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</si>
  <si>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</si>
  <si>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</si>
  <si>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</si>
  <si>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</si>
  <si>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</si>
  <si>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</si>
  <si>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</si>
  <si>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</si>
  <si>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</si>
  <si>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</si>
  <si>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</si>
  <si>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</si>
  <si>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</si>
  <si>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</si>
  <si>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</si>
  <si>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</si>
  <si>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</si>
  <si>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</si>
  <si>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</si>
  <si>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</si>
  <si>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</si>
  <si>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</si>
  <si>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</si>
  <si>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</si>
  <si>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</si>
  <si>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</si>
  <si>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</si>
  <si>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</si>
  <si>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</si>
  <si>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</si>
  <si>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</si>
  <si>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</si>
  <si>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</si>
  <si>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</si>
  <si>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</si>
  <si>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</si>
  <si>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</si>
  <si>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</si>
  <si>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</si>
  <si>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</si>
  <si>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</si>
  <si>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</si>
  <si>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</si>
  <si>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</si>
  <si>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</si>
  <si>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</si>
  <si>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</si>
  <si>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</si>
  <si>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</si>
  <si>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</si>
  <si>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</si>
  <si>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</si>
  <si>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</si>
  <si>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</si>
  <si>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</si>
  <si>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</si>
  <si>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</si>
  <si>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</si>
  <si>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</si>
  <si>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</si>
  <si>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</si>
  <si>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</si>
  <si>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</si>
  <si>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</si>
  <si>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</si>
  <si>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</si>
  <si>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</si>
  <si>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</si>
  <si>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</si>
  <si>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</si>
  <si>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</si>
  <si>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</si>
  <si>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</si>
  <si>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</si>
  <si>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</si>
  <si>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</si>
  <si>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</si>
  <si>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</si>
  <si>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</si>
  <si>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</si>
  <si>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</si>
  <si>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</si>
  <si>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</si>
  <si>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</si>
  <si>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</si>
  <si>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</si>
  <si>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</si>
  <si>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</si>
  <si>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</si>
  <si>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</si>
  <si>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</si>
  <si>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</si>
  <si>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</si>
  <si>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</si>
  <si>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</si>
  <si>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</si>
  <si>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</si>
  <si>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</si>
  <si>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</si>
  <si>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</si>
  <si>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</si>
  <si>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</si>
  <si>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</si>
  <si>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</si>
  <si>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</si>
  <si>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</si>
  <si>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</si>
  <si>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</si>
  <si>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</si>
  <si>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</si>
  <si>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</si>
  <si>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</si>
  <si>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</si>
  <si>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</si>
  <si>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</si>
  <si>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</si>
  <si>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</si>
  <si>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</si>
  <si>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</si>
  <si>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</si>
  <si>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</si>
  <si>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</si>
  <si>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</si>
  <si>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</si>
  <si>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</si>
  <si>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</si>
  <si>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</si>
  <si>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</si>
  <si>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</si>
  <si>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</si>
  <si>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</si>
  <si>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</si>
  <si>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</si>
  <si>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</si>
  <si>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</si>
  <si>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</si>
  <si>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</si>
  <si>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</si>
  <si>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</si>
  <si>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</si>
  <si>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</si>
  <si>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</si>
  <si>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</si>
  <si>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</si>
  <si>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</si>
  <si>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</si>
  <si>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</si>
  <si>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</si>
  <si>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</si>
  <si>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</si>
  <si>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</si>
  <si>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</si>
  <si>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</si>
  <si>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</si>
  <si>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</si>
  <si>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</si>
  <si>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</si>
  <si>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</si>
  <si>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</si>
  <si>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</si>
  <si>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</si>
  <si>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</si>
  <si>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</si>
  <si>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</si>
  <si>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</si>
  <si>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</si>
  <si>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</si>
  <si>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</si>
  <si>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</si>
  <si>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</si>
  <si>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</si>
  <si>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</si>
  <si>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</si>
  <si>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</si>
  <si>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</si>
  <si>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</si>
  <si>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</si>
  <si>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</si>
  <si>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</si>
  <si>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</si>
  <si>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</si>
  <si>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</si>
  <si>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</si>
  <si>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</si>
  <si>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</si>
  <si>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</si>
  <si>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</si>
  <si>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</si>
  <si>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</si>
  <si>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</si>
  <si>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</si>
  <si>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</si>
  <si>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</si>
  <si>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</si>
  <si>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</si>
  <si>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</si>
  <si>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</si>
  <si>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</si>
  <si>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</si>
  <si>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</si>
  <si>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</si>
  <si>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</si>
  <si>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</si>
  <si>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</si>
  <si>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</si>
  <si>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</si>
  <si>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</si>
  <si>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</si>
  <si>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</si>
  <si>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</si>
  <si>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</si>
  <si>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</si>
  <si>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</si>
  <si>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</si>
  <si>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</si>
  <si>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</si>
  <si>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</si>
  <si>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</si>
  <si>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</si>
  <si>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</si>
  <si>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</si>
  <si>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</si>
  <si>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</si>
  <si>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</si>
  <si>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</si>
  <si>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</si>
  <si>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</si>
  <si>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</si>
  <si>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</si>
  <si>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</si>
  <si>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</si>
  <si>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</si>
  <si>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</si>
  <si>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</si>
  <si>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</si>
  <si>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</si>
  <si>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</si>
  <si>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</si>
  <si>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</si>
  <si>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</si>
  <si>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</si>
  <si>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</si>
  <si>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</si>
  <si>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</si>
  <si>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</si>
  <si>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</si>
  <si>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</si>
  <si>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</si>
  <si>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</si>
  <si>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</si>
  <si>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</si>
  <si>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</si>
  <si>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</si>
  <si>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</si>
  <si>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</si>
  <si>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</si>
  <si>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</si>
  <si>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</si>
  <si>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</si>
  <si>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</si>
  <si>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</si>
  <si>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</si>
  <si>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</si>
  <si>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</si>
  <si>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</si>
  <si>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</si>
  <si>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</si>
  <si>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</si>
  <si>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</si>
  <si>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</si>
  <si>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</si>
  <si>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</si>
  <si>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</si>
  <si>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</si>
  <si>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</si>
  <si>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</si>
  <si>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</si>
  <si>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</si>
  <si>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</si>
  <si>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</si>
  <si>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</si>
  <si>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</si>
  <si>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</si>
  <si>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</si>
  <si>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</si>
  <si>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</si>
  <si>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</si>
  <si>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</si>
  <si>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</si>
  <si>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</si>
  <si>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</si>
  <si>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</si>
  <si>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</si>
  <si>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</si>
  <si>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</si>
  <si>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</si>
  <si>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</si>
  <si>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</si>
  <si>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</si>
  <si>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</si>
  <si>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</si>
  <si>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</si>
  <si>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</si>
  <si>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</si>
  <si>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</si>
  <si>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</si>
  <si>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</si>
  <si>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</si>
  <si>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</si>
  <si>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</si>
  <si>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</si>
  <si>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</si>
  <si>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</si>
  <si>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</si>
  <si>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</si>
  <si>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</si>
  <si>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</si>
  <si>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</si>
  <si>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</si>
  <si>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</si>
  <si>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</si>
  <si>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</si>
  <si>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</si>
  <si>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</si>
  <si>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</si>
  <si>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</si>
  <si>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</si>
  <si>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</si>
  <si>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</si>
  <si>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</si>
  <si>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</si>
  <si>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</si>
  <si>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</si>
  <si>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</si>
  <si>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</si>
  <si>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</si>
  <si>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</si>
  <si>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</si>
  <si>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</si>
  <si>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</si>
  <si>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</si>
  <si>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</si>
  <si>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</si>
  <si>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</si>
  <si>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</si>
  <si>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</si>
  <si>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</si>
  <si>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</si>
  <si>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</si>
  <si>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</si>
  <si>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</si>
  <si>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</si>
  <si>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</si>
  <si>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</si>
  <si>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</si>
  <si>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</si>
  <si>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</si>
  <si>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</si>
  <si>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</si>
  <si>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</si>
  <si>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</si>
  <si>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</si>
  <si>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</si>
  <si>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</si>
  <si>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</si>
  <si>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</si>
  <si>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</si>
  <si>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</si>
  <si>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</si>
  <si>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</si>
  <si>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</si>
  <si>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</si>
  <si>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</si>
  <si>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</si>
  <si>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</si>
  <si>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</si>
  <si>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</si>
  <si>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</si>
  <si>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</si>
  <si>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</si>
  <si>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</si>
  <si>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</si>
  <si>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</si>
  <si>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</si>
  <si>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</si>
  <si>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</si>
  <si>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</si>
  <si>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</si>
  <si>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</si>
  <si>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</si>
  <si>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</si>
  <si>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</si>
  <si>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</si>
  <si>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</si>
  <si>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</si>
  <si>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</si>
  <si>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</si>
  <si>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</si>
  <si>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</si>
  <si>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</si>
  <si>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</si>
  <si>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</si>
  <si>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</si>
  <si>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</si>
  <si>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</si>
  <si>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</si>
  <si>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</si>
  <si>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</si>
  <si>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</si>
  <si>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</si>
  <si>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</si>
  <si>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</si>
  <si>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</si>
  <si>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</si>
  <si>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</si>
  <si>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</si>
  <si>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</si>
  <si>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</si>
  <si>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</si>
  <si>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</si>
  <si>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</si>
  <si>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</si>
  <si>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</si>
  <si>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</si>
  <si>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</si>
  <si>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</si>
  <si>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</si>
  <si>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</si>
  <si>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</si>
  <si>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</si>
  <si>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</si>
  <si>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</si>
  <si>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</si>
  <si>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</si>
  <si>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</si>
  <si>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</si>
  <si>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</si>
  <si>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</si>
  <si>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</si>
  <si>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</si>
  <si>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</si>
  <si>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</si>
  <si>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</si>
  <si>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</si>
  <si>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</si>
  <si>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</si>
  <si>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</si>
  <si>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</si>
  <si>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</si>
  <si>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</si>
  <si>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</si>
  <si>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</si>
  <si>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</si>
  <si>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</si>
  <si>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</si>
  <si>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</si>
  <si>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</si>
  <si>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</si>
  <si>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</si>
  <si>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</si>
  <si>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</si>
  <si>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</si>
  <si>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</si>
  <si>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</si>
  <si>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</si>
  <si>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</si>
  <si>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</si>
  <si>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</si>
  <si>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</si>
  <si>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</si>
  <si>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</si>
  <si>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</si>
  <si>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</si>
  <si>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</si>
  <si>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</si>
  <si>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</si>
  <si>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</si>
  <si>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</si>
  <si>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</si>
  <si>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</si>
  <si>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</si>
  <si>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</si>
  <si>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</si>
  <si>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</si>
  <si>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</si>
  <si>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</si>
  <si>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</si>
  <si>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</si>
  <si>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</si>
  <si>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</si>
  <si>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</si>
  <si>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</si>
  <si>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</si>
  <si>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</si>
  <si>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</si>
  <si>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</si>
  <si>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</si>
  <si>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</si>
  <si>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</si>
  <si>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</si>
  <si>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</si>
  <si>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</si>
  <si>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</si>
  <si>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</si>
  <si>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</si>
  <si>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</si>
  <si>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</si>
  <si>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</si>
  <si>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</si>
  <si>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</si>
  <si>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</si>
  <si>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</si>
  <si>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</si>
  <si>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</si>
  <si>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</si>
  <si>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</si>
  <si>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</si>
  <si>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</si>
  <si>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</si>
  <si>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</si>
  <si>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</si>
  <si>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</si>
  <si>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</si>
  <si>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</si>
  <si>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</si>
  <si>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</si>
  <si>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</si>
  <si>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</si>
  <si>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</si>
  <si>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</si>
  <si>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</si>
  <si>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</si>
  <si>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</si>
  <si>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</si>
  <si>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</si>
  <si>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</si>
  <si>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</si>
  <si>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</si>
  <si>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</si>
  <si>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</si>
  <si>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</si>
  <si>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</si>
  <si>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</si>
  <si>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</si>
  <si>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</si>
  <si>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</si>
  <si>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</si>
  <si>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</si>
  <si>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</si>
  <si>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</si>
  <si>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</si>
  <si>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</si>
  <si>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</si>
  <si>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</si>
  <si>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</si>
  <si>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</si>
  <si>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</si>
  <si>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</si>
  <si>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</si>
  <si>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</si>
  <si>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</si>
  <si>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</si>
  <si>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</si>
  <si>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</si>
  <si>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</si>
  <si>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</si>
  <si>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</si>
  <si>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</si>
  <si>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</si>
  <si>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</si>
  <si>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</si>
  <si>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</si>
  <si>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</si>
  <si>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</si>
  <si>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</si>
  <si>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</si>
  <si>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</si>
  <si>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</si>
  <si>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</si>
  <si>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</si>
  <si>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</si>
  <si>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</si>
  <si>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</si>
  <si>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</si>
  <si>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</si>
  <si>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</si>
  <si>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</si>
  <si>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</si>
  <si>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</si>
  <si>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</si>
  <si>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</si>
  <si>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</si>
  <si>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</si>
  <si>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</si>
  <si>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</si>
  <si>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</si>
  <si>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</si>
  <si>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</si>
  <si>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</si>
  <si>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</si>
  <si>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</si>
  <si>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</si>
  <si>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</si>
  <si>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</si>
  <si>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</si>
  <si>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</si>
  <si>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</si>
  <si>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</si>
  <si>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</si>
  <si>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</si>
  <si>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</si>
  <si>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</si>
  <si>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</si>
  <si>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</si>
  <si>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</si>
  <si>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</si>
  <si>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</si>
  <si>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</si>
  <si>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</si>
  <si>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</si>
  <si>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</si>
  <si>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</si>
  <si>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</si>
  <si>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</si>
  <si>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</si>
  <si>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</si>
  <si>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</si>
  <si>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</si>
  <si>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</si>
  <si>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</si>
  <si>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</si>
  <si>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</si>
  <si>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</si>
  <si>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</si>
  <si>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</si>
  <si>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</si>
  <si>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</si>
  <si>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</si>
  <si>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</si>
  <si>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</si>
  <si>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</si>
  <si>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</si>
  <si>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</si>
  <si>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</si>
  <si>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</si>
  <si>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</si>
  <si>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</si>
  <si>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</si>
  <si>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</si>
  <si>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</si>
  <si>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</si>
  <si>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</si>
  <si>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</si>
  <si>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</si>
  <si>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</si>
  <si>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</si>
  <si>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</si>
  <si>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</si>
  <si>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</si>
  <si>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</si>
  <si>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</si>
  <si>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</si>
  <si>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</si>
  <si>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</si>
  <si>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</si>
  <si>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</si>
  <si>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</si>
  <si>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</si>
  <si>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</si>
  <si>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</si>
  <si>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</si>
  <si>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</si>
  <si>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</si>
  <si>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</si>
  <si>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</si>
  <si>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</si>
  <si>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</si>
  <si>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</si>
  <si>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</si>
  <si>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</si>
  <si>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</si>
  <si>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</si>
  <si>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</si>
  <si>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</si>
  <si>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</si>
  <si>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</si>
  <si>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</si>
  <si>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</si>
  <si>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</si>
  <si>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</si>
  <si>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</si>
  <si>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</si>
  <si>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</si>
  <si>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</si>
  <si>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</si>
  <si>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</si>
  <si>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</si>
  <si>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</si>
  <si>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</si>
  <si>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</si>
  <si>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</si>
  <si>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</si>
  <si>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</si>
  <si>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</si>
  <si>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</si>
  <si>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</si>
  <si>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</si>
  <si>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</si>
  <si>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</si>
  <si>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</si>
  <si>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</si>
  <si>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</si>
  <si>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</si>
  <si>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</si>
  <si>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</si>
  <si>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</si>
  <si>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</si>
  <si>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</si>
  <si>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</si>
  <si>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</si>
  <si>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</si>
  <si>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</si>
  <si>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</si>
  <si>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</si>
  <si>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</si>
  <si>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</si>
  <si>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</si>
  <si>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</si>
  <si>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</si>
  <si>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</si>
  <si>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</si>
  <si>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</si>
  <si>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</si>
  <si>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</si>
  <si>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</si>
  <si>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</si>
  <si>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</si>
  <si>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</si>
  <si>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</si>
  <si>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</si>
  <si>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</si>
  <si>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</si>
  <si>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</si>
  <si>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</si>
  <si>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</si>
  <si>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</si>
  <si>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</si>
  <si>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</si>
  <si>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</si>
  <si>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</si>
  <si>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</si>
  <si>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</si>
  <si>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</si>
  <si>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</si>
  <si>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</si>
  <si>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</si>
  <si>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</si>
  <si>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</si>
  <si>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</si>
  <si>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</si>
  <si>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</si>
  <si>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</si>
  <si>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</si>
  <si>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</si>
  <si>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</si>
  <si>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</si>
  <si>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</si>
  <si>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</si>
  <si>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</si>
  <si>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</si>
  <si>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</si>
  <si>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</si>
  <si>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</si>
  <si>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</si>
  <si>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</si>
  <si>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</si>
  <si>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</si>
  <si>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</si>
  <si>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</si>
  <si>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</si>
  <si>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</si>
  <si>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</si>
  <si>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</si>
  <si>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</si>
  <si>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</si>
  <si>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</si>
  <si>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</si>
  <si>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</si>
  <si>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</si>
  <si>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</si>
  <si>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</si>
  <si>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</si>
  <si>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</si>
  <si>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</si>
  <si>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</si>
  <si>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</si>
  <si>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</si>
  <si>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</si>
  <si>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</si>
  <si>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</si>
  <si>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</si>
  <si>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</si>
  <si>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</si>
  <si>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</si>
  <si>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</si>
  <si>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</si>
  <si>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</si>
  <si>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</si>
  <si>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</si>
  <si>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</si>
  <si>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</si>
  <si>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</si>
  <si>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</si>
  <si>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</si>
  <si>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</si>
  <si>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</si>
  <si>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</si>
  <si>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</si>
  <si>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</si>
  <si>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</si>
  <si>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</si>
  <si>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</si>
  <si>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</si>
  <si>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</si>
  <si>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</si>
  <si>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</si>
  <si>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</si>
  <si>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</si>
  <si>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</si>
  <si>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</si>
  <si>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</si>
  <si>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</si>
  <si>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</si>
  <si>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</si>
  <si>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</si>
  <si>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</si>
  <si>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</si>
  <si>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</si>
  <si>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</si>
  <si>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</si>
  <si>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</si>
  <si>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</si>
  <si>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</si>
  <si>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</si>
  <si>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</si>
  <si>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</si>
  <si>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</si>
  <si>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</si>
  <si>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</si>
  <si>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</si>
  <si>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</si>
  <si>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</si>
  <si>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</si>
  <si>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</si>
  <si>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</si>
  <si>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</si>
  <si>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</si>
  <si>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</si>
  <si>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</si>
  <si>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</si>
  <si>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</si>
  <si>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</si>
  <si>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</si>
  <si>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</si>
  <si>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</si>
  <si>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</si>
  <si>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</si>
  <si>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</si>
  <si>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</si>
  <si>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</si>
  <si>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</si>
  <si>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</si>
  <si>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</si>
  <si>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</si>
  <si>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</si>
  <si>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</si>
  <si>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</si>
  <si>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</si>
  <si>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</si>
  <si>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</si>
  <si>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</si>
  <si>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</si>
  <si>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</si>
  <si>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</si>
  <si>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</si>
  <si>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</si>
  <si>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</si>
  <si>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</si>
  <si>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</si>
  <si>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</si>
  <si>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</si>
  <si>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</si>
  <si>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</si>
  <si>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</si>
  <si>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</si>
  <si>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</si>
  <si>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</si>
  <si>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</si>
  <si>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</si>
  <si>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</si>
  <si>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</si>
  <si>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</si>
  <si>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</si>
  <si>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</si>
  <si>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</si>
  <si>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</si>
  <si>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</si>
  <si>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</si>
  <si>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</si>
  <si>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</si>
  <si>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</si>
  <si>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</si>
  <si>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</si>
  <si>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</si>
  <si>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</si>
  <si>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</si>
  <si>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</si>
  <si>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</si>
  <si>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</si>
  <si>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</si>
  <si>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</si>
  <si>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</si>
  <si>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</si>
  <si>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</si>
  <si>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</si>
  <si>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</si>
  <si>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</si>
  <si>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</si>
  <si>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</si>
  <si>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</si>
  <si>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</si>
  <si>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</si>
  <si>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</si>
  <si>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</si>
  <si>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</si>
  <si>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</si>
  <si>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</si>
  <si>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</si>
  <si>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</si>
  <si>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</si>
  <si>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</si>
  <si>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</si>
  <si>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</si>
  <si>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</si>
  <si>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</si>
  <si>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</si>
  <si>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</si>
  <si>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</si>
  <si>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</si>
  <si>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</si>
  <si>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</si>
  <si>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</si>
  <si>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</si>
  <si>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</si>
  <si>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</si>
  <si>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</si>
  <si>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</si>
  <si>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</si>
  <si>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</si>
  <si>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</si>
  <si>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</si>
  <si>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</si>
  <si>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</si>
  <si>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</si>
  <si>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</si>
  <si>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</si>
  <si>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</si>
  <si>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</si>
  <si>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</si>
  <si>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</si>
  <si>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</si>
  <si>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</si>
  <si>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</si>
  <si>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</si>
  <si>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</si>
  <si>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</si>
  <si>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</si>
  <si>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</si>
  <si>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</si>
  <si>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</si>
  <si>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</si>
  <si>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</si>
  <si>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</si>
  <si>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</si>
  <si>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</si>
  <si>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</si>
  <si>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</si>
  <si>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</si>
  <si>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</si>
  <si>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</si>
  <si>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</si>
  <si>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</si>
  <si>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</si>
  <si>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</si>
  <si>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</si>
  <si>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</si>
  <si>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</si>
  <si>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</si>
  <si>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</si>
  <si>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</si>
  <si>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</si>
  <si>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</si>
  <si>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</si>
  <si>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</si>
  <si>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</si>
  <si>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</si>
  <si>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</si>
  <si>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</si>
  <si>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</si>
  <si>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</si>
  <si>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</si>
  <si>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</si>
  <si>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</si>
  <si>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</si>
  <si>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</si>
  <si>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</si>
  <si>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</si>
  <si>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</si>
  <si>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</si>
  <si>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</si>
  <si>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</si>
  <si>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</si>
  <si>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</si>
  <si>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</si>
  <si>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</si>
  <si>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</si>
  <si>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</si>
  <si>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</si>
  <si>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</si>
  <si>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</si>
  <si>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</si>
  <si>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</si>
  <si>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</si>
  <si>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</si>
  <si>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</si>
  <si>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</si>
  <si>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</si>
  <si>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</si>
  <si>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</si>
  <si>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</si>
  <si>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</si>
  <si>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</si>
  <si>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</si>
  <si>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</si>
  <si>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</si>
  <si>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</si>
  <si>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</si>
  <si>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</si>
  <si>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</si>
  <si>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</si>
  <si>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</si>
  <si>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</si>
  <si>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</si>
  <si>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</si>
  <si>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</si>
  <si>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</si>
  <si>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</si>
  <si>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</si>
  <si>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</si>
  <si>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</si>
  <si>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</si>
  <si>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</si>
  <si>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</si>
  <si>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</si>
  <si>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</si>
  <si>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</si>
  <si>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</si>
  <si>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</si>
  <si>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</si>
  <si>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</si>
  <si>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</si>
  <si>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</si>
  <si>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</si>
  <si>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</si>
  <si>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</si>
  <si>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</si>
  <si>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</si>
  <si>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</si>
  <si>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</si>
  <si>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</si>
  <si>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</si>
  <si>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</si>
  <si>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</si>
  <si>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</si>
  <si>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</si>
  <si>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</si>
  <si>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</si>
  <si>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</si>
  <si>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</si>
  <si>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</si>
  <si>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</si>
  <si>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</si>
  <si>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</si>
  <si>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</si>
  <si>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</si>
  <si>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</si>
  <si>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</si>
  <si>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</si>
  <si>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</si>
  <si>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</si>
  <si>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</si>
  <si>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</si>
  <si>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</si>
  <si>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</si>
  <si>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</si>
  <si>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</si>
  <si>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</si>
  <si>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</si>
  <si>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</si>
  <si>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</si>
  <si>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</si>
  <si>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</si>
  <si>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</si>
  <si>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</si>
  <si>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</si>
  <si>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</si>
  <si>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</si>
  <si>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</si>
  <si>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</si>
  <si>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</si>
  <si>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</si>
  <si>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</si>
  <si>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</si>
  <si>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</si>
  <si>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</si>
  <si>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</si>
  <si>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</si>
  <si>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</si>
  <si>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</si>
  <si>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</si>
  <si>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</si>
  <si>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</si>
  <si>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</si>
  <si>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</si>
  <si>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</si>
  <si>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</si>
  <si>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</si>
  <si>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</si>
  <si>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</si>
  <si>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</si>
  <si>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</si>
  <si>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</si>
  <si>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</si>
  <si>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</si>
  <si>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</si>
  <si>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</si>
  <si>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</si>
  <si>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</si>
  <si>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</si>
  <si>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</si>
  <si>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</si>
  <si>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</si>
  <si>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</si>
  <si>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</si>
  <si>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</si>
  <si>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</si>
  <si>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</si>
  <si>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</si>
  <si>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</si>
  <si>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</si>
  <si>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</si>
  <si>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</si>
  <si>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</si>
  <si>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</si>
  <si>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</si>
  <si>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</si>
  <si>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</si>
  <si>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</si>
  <si>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</si>
  <si>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</si>
  <si>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</si>
  <si>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</si>
  <si>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</si>
  <si>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</si>
  <si>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</si>
  <si>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</si>
  <si>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</si>
  <si>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</si>
  <si>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</si>
  <si>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</si>
  <si>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</si>
  <si>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</si>
  <si>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</si>
  <si>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</si>
  <si>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</si>
  <si>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</si>
  <si>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</si>
  <si>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</si>
  <si>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</si>
  <si>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</si>
  <si>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</si>
  <si>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</si>
  <si>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</si>
  <si>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</si>
  <si>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</si>
  <si>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</si>
  <si>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</si>
  <si>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</si>
  <si>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</si>
  <si>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</si>
  <si>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</si>
  <si>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</si>
  <si>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</si>
  <si>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</si>
  <si>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</si>
  <si>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</si>
  <si>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</si>
  <si>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</si>
  <si>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</si>
  <si>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</si>
  <si>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</si>
  <si>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</si>
  <si>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</si>
  <si>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</si>
  <si>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</si>
  <si>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</si>
  <si>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</si>
  <si>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</si>
  <si>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</si>
  <si>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</si>
  <si>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</si>
  <si>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</si>
  <si>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</si>
  <si>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</si>
  <si>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</si>
  <si>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</si>
  <si>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</si>
  <si>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</si>
  <si>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</si>
  <si>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</si>
  <si>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</si>
  <si>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</si>
  <si>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</si>
  <si>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</si>
  <si>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</si>
  <si>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</si>
  <si>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</si>
  <si>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</si>
  <si>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</si>
  <si>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</si>
  <si>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</si>
  <si>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</si>
  <si>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</si>
  <si>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</si>
  <si>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</si>
  <si>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</si>
  <si>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</si>
  <si>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</si>
  <si>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</si>
  <si>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</si>
  <si>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</si>
  <si>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</si>
  <si>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</si>
  <si>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</si>
  <si>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</si>
  <si>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</si>
  <si>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</si>
  <si>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</si>
  <si>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</si>
  <si>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</si>
  <si>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</si>
  <si>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</si>
  <si>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</si>
  <si>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</si>
  <si>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</si>
  <si>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</si>
  <si>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</si>
  <si>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</si>
  <si>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</si>
  <si>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</si>
  <si>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</si>
  <si>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</si>
  <si>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</si>
  <si>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</si>
  <si>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</si>
  <si>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</si>
  <si>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</si>
  <si>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</si>
  <si>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</si>
  <si>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</si>
  <si>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</si>
  <si>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</si>
  <si>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</si>
  <si>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</si>
  <si>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</si>
  <si>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</si>
  <si>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</si>
  <si>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</si>
  <si>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</si>
  <si>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</si>
  <si>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</si>
  <si>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</si>
  <si>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</si>
  <si>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</si>
  <si>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</si>
  <si>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</si>
  <si>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</si>
  <si>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</si>
  <si>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</si>
  <si>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</si>
  <si>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</si>
  <si>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</si>
  <si>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</si>
  <si>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</si>
  <si>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</si>
  <si>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</si>
  <si>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</si>
  <si>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</si>
  <si>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</si>
  <si>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</si>
  <si>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</si>
  <si>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</si>
  <si>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</si>
  <si>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</si>
  <si>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</si>
  <si>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</si>
  <si>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</si>
  <si>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</si>
  <si>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</si>
  <si>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</si>
  <si>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</si>
  <si>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</si>
  <si>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</si>
  <si>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</si>
  <si>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</si>
  <si>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</si>
  <si>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</si>
  <si>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</si>
  <si>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</si>
  <si>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</si>
  <si>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</si>
  <si>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</si>
  <si>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</si>
  <si>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</si>
  <si>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</si>
  <si>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</si>
  <si>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</si>
  <si>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</si>
  <si>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</si>
  <si>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</si>
  <si>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</si>
  <si>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</si>
  <si>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</si>
  <si>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</si>
  <si>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</si>
  <si>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</si>
  <si>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</si>
  <si>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</si>
  <si>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</si>
  <si>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</si>
  <si>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</si>
  <si>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</si>
  <si>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</si>
  <si>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</si>
  <si>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</si>
  <si>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</si>
  <si>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</si>
  <si>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</si>
  <si>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</si>
  <si>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</si>
  <si>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</si>
  <si>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</si>
  <si>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</si>
  <si>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</si>
  <si>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</si>
  <si>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</si>
  <si>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</si>
  <si>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</si>
  <si>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</si>
  <si>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</si>
  <si>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</si>
  <si>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</si>
  <si>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</si>
  <si>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</si>
  <si>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</si>
  <si>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</si>
  <si>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</si>
  <si>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</si>
  <si>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</si>
  <si>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</si>
  <si>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</si>
  <si>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</si>
  <si>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</si>
  <si>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</si>
  <si>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</si>
  <si>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</si>
  <si>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</si>
  <si>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</si>
  <si>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</si>
  <si>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</si>
  <si>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</si>
  <si>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</si>
  <si>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</si>
  <si>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</si>
  <si>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</si>
  <si>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</si>
  <si>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</si>
  <si>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</si>
  <si>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</si>
  <si>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</si>
  <si>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</si>
  <si>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</si>
  <si>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</si>
  <si>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</si>
  <si>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</si>
  <si>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</si>
  <si>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</si>
  <si>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</si>
  <si>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</si>
  <si>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</si>
  <si>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</si>
  <si>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</si>
  <si>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</si>
  <si>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</si>
  <si>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</si>
  <si>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</si>
  <si>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</si>
  <si>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</si>
  <si>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</si>
  <si>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</si>
  <si>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</si>
  <si>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</si>
  <si>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</si>
  <si>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</si>
  <si>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</si>
  <si>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</si>
  <si>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</si>
  <si>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</si>
  <si>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</si>
  <si>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</si>
  <si>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</si>
  <si>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</si>
  <si>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</si>
  <si>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</si>
  <si>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</si>
  <si>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</si>
  <si>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</si>
  <si>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</si>
  <si>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</si>
  <si>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</si>
  <si>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</si>
  <si>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</si>
  <si>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</si>
  <si>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</si>
  <si>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</si>
  <si>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</si>
  <si>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</si>
  <si>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</si>
  <si>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</si>
  <si>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</si>
  <si>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</si>
  <si>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</si>
  <si>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</si>
  <si>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</si>
  <si>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</si>
  <si>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</si>
  <si>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</si>
  <si>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</si>
  <si>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</si>
  <si>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</si>
  <si>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</si>
  <si>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</si>
  <si>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</si>
  <si>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</si>
  <si>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</si>
  <si>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</si>
  <si>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</si>
  <si>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</si>
  <si>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</si>
  <si>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</si>
  <si>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</si>
  <si>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</si>
  <si>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</si>
  <si>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</si>
  <si>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</si>
  <si>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</si>
  <si>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</si>
  <si>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</si>
  <si>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</si>
  <si>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</si>
  <si>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</si>
  <si>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</si>
  <si>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</si>
  <si>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</si>
  <si>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</si>
  <si>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</si>
  <si>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</si>
  <si>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</si>
  <si>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</si>
  <si>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</si>
  <si>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</si>
  <si>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</si>
  <si>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</si>
  <si>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</si>
  <si>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</si>
  <si>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</si>
  <si>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</si>
  <si>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</si>
  <si>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</si>
  <si>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</si>
  <si>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</si>
  <si>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</si>
  <si>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</si>
  <si>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</si>
  <si>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</si>
  <si>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</si>
  <si>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</si>
  <si>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</si>
  <si>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</si>
  <si>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</si>
  <si>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</si>
  <si>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</si>
  <si>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</si>
  <si>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</si>
  <si>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</si>
  <si>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</si>
  <si>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</si>
  <si>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</si>
  <si>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</si>
  <si>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</si>
  <si>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</si>
  <si>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</si>
  <si>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</si>
  <si>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</si>
  <si>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</si>
  <si>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</si>
  <si>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</si>
  <si>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</si>
  <si>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</si>
  <si>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</si>
  <si>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</si>
  <si>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</si>
  <si>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</si>
  <si>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</si>
  <si>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</si>
  <si>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</si>
  <si>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</si>
  <si>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</si>
  <si>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</si>
  <si>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</si>
  <si>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</si>
  <si>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</si>
  <si>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</si>
  <si>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</si>
  <si>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</si>
  <si>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</si>
  <si>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</si>
  <si>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</si>
  <si>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</si>
  <si>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</si>
  <si>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</si>
  <si>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</si>
  <si>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</si>
  <si>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</si>
  <si>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</si>
  <si>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</si>
  <si>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</si>
  <si>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</si>
  <si>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</si>
  <si>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</si>
  <si>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</si>
  <si>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</si>
  <si>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</si>
  <si>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</si>
  <si>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</si>
  <si>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</si>
  <si>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</si>
  <si>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</si>
  <si>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</si>
  <si>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</si>
  <si>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</si>
  <si>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</si>
  <si>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</si>
  <si>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</si>
  <si>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</si>
  <si>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</si>
  <si>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</si>
  <si>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</si>
  <si>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</si>
  <si>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</si>
  <si>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</si>
  <si>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</si>
  <si>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</si>
  <si>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</si>
  <si>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</si>
  <si>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</si>
  <si>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</si>
  <si>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</si>
  <si>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</si>
  <si>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</si>
  <si>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</si>
  <si>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</si>
  <si>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</si>
  <si>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</si>
  <si>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</si>
  <si>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</si>
  <si>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</si>
  <si>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</si>
  <si>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</si>
  <si>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</si>
  <si>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</si>
  <si>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</si>
  <si>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</si>
  <si>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</si>
  <si>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</si>
  <si>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</si>
  <si>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</si>
  <si>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</si>
  <si>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</si>
  <si>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</si>
  <si>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</si>
  <si>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</si>
  <si>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</si>
  <si>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</si>
  <si>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</si>
  <si>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</si>
  <si>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</si>
  <si>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</si>
  <si>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</si>
  <si>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</si>
  <si>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</si>
  <si>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</si>
  <si>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</si>
  <si>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</si>
  <si>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</si>
  <si>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</si>
  <si>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</si>
  <si>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</si>
  <si>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</si>
  <si>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</si>
  <si>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</si>
  <si>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</si>
  <si>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</si>
  <si>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</si>
  <si>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</si>
  <si>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</si>
  <si>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</si>
  <si>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</si>
  <si>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</si>
  <si>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</si>
  <si>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</si>
  <si>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</si>
  <si>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</si>
  <si>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</si>
  <si>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</si>
  <si>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</si>
  <si>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</si>
  <si>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</si>
  <si>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</si>
  <si>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</si>
  <si>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</si>
  <si>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</si>
  <si>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</si>
  <si>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</si>
  <si>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</si>
  <si>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</si>
  <si>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</si>
  <si>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</si>
  <si>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</si>
  <si>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</si>
  <si>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</si>
  <si>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</si>
  <si>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</si>
  <si>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</si>
  <si>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</si>
  <si>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</si>
  <si>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</si>
  <si>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</si>
  <si>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</si>
  <si>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</si>
  <si>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</si>
  <si>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</si>
  <si>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</si>
  <si>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</si>
  <si>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</si>
  <si>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</si>
  <si>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</si>
  <si>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</si>
  <si>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</si>
  <si>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</si>
  <si>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</si>
  <si>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</si>
  <si>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</si>
  <si>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</si>
  <si>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</si>
  <si>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</si>
  <si>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</si>
  <si>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</si>
  <si>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</si>
  <si>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</si>
  <si>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</si>
  <si>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</si>
  <si>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</si>
  <si>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</si>
  <si>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</si>
  <si>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</si>
  <si>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</si>
  <si>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</si>
  <si>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</si>
  <si>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</si>
  <si>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</si>
  <si>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</si>
  <si>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</si>
  <si>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</si>
  <si>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</si>
  <si>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</si>
  <si>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</si>
  <si>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</si>
  <si>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</si>
  <si>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</si>
  <si>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</si>
  <si>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</si>
  <si>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</si>
  <si>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</si>
  <si>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</si>
  <si>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</si>
  <si>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</si>
  <si>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</si>
  <si>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</si>
  <si>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</si>
  <si>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</si>
  <si>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</si>
  <si>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</si>
  <si>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</si>
  <si>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</si>
  <si>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</si>
  <si>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</si>
  <si>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</si>
  <si>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</si>
  <si>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</si>
  <si>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</si>
  <si>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</si>
  <si>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</si>
  <si>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</si>
  <si>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</si>
  <si>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</si>
  <si>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</si>
  <si>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</si>
  <si>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</si>
  <si>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</si>
  <si>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</si>
  <si>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</si>
  <si>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</si>
  <si>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</si>
  <si>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</si>
  <si>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</si>
  <si>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</si>
  <si>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</si>
  <si>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</si>
  <si>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</si>
  <si>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</si>
  <si>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</si>
  <si>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</si>
  <si>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</si>
  <si>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</si>
  <si>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</si>
  <si>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</si>
  <si>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</si>
  <si>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</si>
  <si>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</si>
  <si>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</si>
  <si>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</si>
  <si>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</si>
  <si>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</si>
  <si>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</si>
  <si>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</si>
  <si>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</si>
  <si>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</si>
  <si>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</si>
  <si>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</si>
  <si>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</si>
  <si>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</si>
  <si>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</si>
  <si>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</si>
  <si>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</si>
  <si>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</si>
  <si>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</si>
  <si>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</si>
  <si>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</si>
  <si>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</si>
  <si>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</si>
  <si>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</si>
  <si>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</si>
  <si>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</si>
  <si>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</si>
  <si>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</si>
  <si>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</si>
  <si>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</si>
  <si>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</si>
  <si>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</si>
  <si>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</si>
  <si>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</si>
  <si>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</si>
  <si>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</si>
  <si>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</si>
  <si>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</si>
  <si>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</si>
  <si>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</si>
  <si>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</si>
  <si>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</si>
  <si>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</si>
  <si>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</si>
  <si>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</si>
  <si>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</si>
  <si>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</si>
  <si>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</si>
  <si>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</si>
  <si>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</si>
  <si>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</si>
  <si>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</si>
  <si>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</si>
  <si>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</si>
  <si>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</si>
  <si>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</si>
  <si>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</si>
  <si>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</si>
  <si>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</si>
  <si>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</si>
  <si>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</si>
  <si>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</si>
  <si>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</si>
  <si>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</si>
  <si>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</si>
  <si>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</si>
  <si>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</si>
  <si>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</si>
  <si>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</si>
  <si>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</si>
  <si>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</si>
  <si>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</si>
  <si>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</si>
  <si>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</si>
  <si>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</si>
  <si>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</si>
  <si>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</si>
  <si>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</si>
  <si>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</si>
  <si>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</si>
  <si>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</si>
  <si>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</si>
  <si>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</si>
  <si>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</si>
  <si>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</si>
  <si>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</si>
  <si>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</si>
  <si>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</si>
  <si>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</si>
  <si>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</si>
  <si>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</si>
  <si>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</si>
  <si>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</si>
  <si>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</si>
  <si>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</si>
  <si>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</si>
  <si>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</si>
  <si>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</si>
  <si>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</si>
  <si>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</si>
  <si>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</si>
  <si>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</si>
  <si>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</si>
  <si>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</si>
  <si>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</si>
  <si>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</si>
  <si>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</si>
  <si>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</si>
  <si>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</si>
  <si>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</si>
  <si>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</si>
  <si>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</si>
  <si>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</si>
  <si>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</si>
  <si>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</si>
  <si>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</si>
  <si>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</si>
  <si>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</si>
  <si>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</si>
  <si>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</si>
  <si>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</si>
  <si>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</si>
  <si>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</si>
  <si>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</si>
  <si>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</si>
  <si>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</si>
  <si>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</si>
  <si>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</si>
  <si>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</si>
  <si>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</si>
  <si>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</si>
  <si>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</si>
  <si>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</si>
  <si>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</si>
  <si>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</si>
  <si>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</si>
  <si>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</si>
  <si>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</si>
  <si>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</si>
  <si>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</si>
  <si>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</si>
  <si>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</si>
  <si>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</si>
  <si>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</si>
  <si>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</si>
  <si>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</si>
  <si>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</si>
  <si>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</si>
  <si>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</si>
  <si>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</si>
  <si>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</si>
  <si>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</si>
  <si>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</si>
  <si>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</si>
  <si>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</si>
  <si>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</si>
  <si>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</si>
  <si>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</si>
  <si>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</si>
  <si>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</si>
  <si>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</si>
  <si>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</si>
  <si>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</si>
  <si>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</si>
  <si>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</si>
  <si>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</si>
  <si>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</si>
  <si>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</si>
  <si>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</si>
  <si>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</si>
  <si>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</si>
  <si>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</si>
  <si>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</si>
  <si>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</si>
  <si>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</si>
  <si>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</si>
  <si>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</si>
  <si>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</si>
  <si>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</si>
  <si>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</si>
  <si>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</si>
  <si>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</si>
  <si>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</si>
  <si>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</si>
  <si>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</si>
  <si>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</si>
  <si>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</si>
  <si>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</si>
  <si>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</si>
  <si>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</si>
  <si>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</si>
  <si>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</si>
  <si>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</si>
  <si>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</si>
  <si>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</si>
  <si>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</si>
  <si>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</si>
  <si>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</si>
  <si>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</si>
  <si>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</si>
  <si>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</si>
  <si>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</si>
  <si>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</si>
  <si>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</si>
  <si>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</si>
  <si>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</si>
  <si>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</si>
  <si>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</si>
  <si>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</si>
  <si>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</si>
  <si>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</si>
  <si>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</si>
  <si>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</si>
  <si>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</si>
  <si>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</si>
  <si>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</si>
  <si>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</si>
  <si>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</si>
  <si>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</si>
  <si>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</si>
  <si>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</si>
  <si>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</si>
  <si>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</si>
  <si>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</si>
  <si>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</si>
  <si>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</si>
  <si>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</si>
  <si>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</si>
  <si>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</si>
  <si>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</si>
  <si>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</si>
  <si>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</si>
  <si>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</si>
  <si>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</si>
  <si>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</si>
  <si>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</si>
  <si>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</si>
  <si>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</si>
  <si>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</si>
  <si>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</si>
  <si>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</si>
  <si>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</si>
  <si>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</si>
  <si>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</si>
  <si>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</si>
  <si>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</si>
  <si>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</si>
  <si>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</si>
  <si>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</si>
  <si>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</si>
  <si>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</si>
  <si>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</si>
  <si>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</si>
  <si>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</si>
  <si>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</si>
  <si>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</si>
  <si>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</si>
  <si>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</si>
  <si>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</si>
  <si>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</si>
  <si>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</si>
  <si>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</si>
  <si>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</si>
  <si>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</si>
  <si>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</si>
  <si>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</si>
  <si>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</si>
  <si>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</si>
  <si>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</si>
  <si>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</si>
  <si>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</si>
  <si>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</si>
  <si>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</si>
  <si>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</si>
  <si>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</si>
  <si>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</si>
  <si>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</si>
  <si>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</si>
  <si>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</si>
  <si>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</si>
  <si>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</si>
  <si>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</si>
  <si>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</si>
  <si>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</si>
  <si>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</si>
  <si>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</si>
  <si>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</si>
  <si>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</si>
  <si>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</si>
  <si>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</si>
  <si>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</si>
  <si>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</si>
  <si>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</si>
  <si>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</si>
  <si>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</si>
  <si>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</si>
  <si>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</si>
  <si>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</si>
  <si>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</si>
  <si>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</si>
  <si>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</si>
  <si>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</si>
  <si>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</si>
  <si>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</si>
  <si>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</si>
  <si>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</si>
  <si>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</si>
  <si>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</si>
  <si>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</si>
  <si>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</si>
  <si>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</si>
  <si>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</si>
  <si>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</si>
  <si>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</si>
  <si>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</si>
  <si>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</si>
  <si>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</si>
  <si>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</si>
  <si>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</si>
  <si>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</si>
  <si>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</si>
  <si>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</si>
  <si>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</si>
  <si>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</si>
  <si>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</si>
  <si>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</si>
  <si>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</si>
  <si>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</si>
  <si>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</si>
  <si>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</si>
  <si>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</si>
  <si>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</si>
  <si>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</si>
  <si>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</si>
  <si>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</si>
  <si>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</si>
  <si>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</si>
  <si>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</si>
  <si>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</si>
  <si>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</si>
  <si>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</si>
  <si>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</si>
  <si>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</si>
  <si>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</si>
  <si>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</si>
  <si>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</si>
  <si>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</si>
  <si>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</si>
  <si>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</si>
  <si>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</si>
  <si>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</si>
  <si>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</si>
  <si>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</si>
  <si>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</si>
  <si>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</si>
  <si>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</si>
  <si>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</si>
  <si>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</si>
  <si>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</si>
  <si>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</si>
  <si>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</si>
  <si>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</si>
  <si>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</si>
  <si>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</si>
  <si>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</si>
  <si>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</si>
  <si>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</si>
  <si>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</si>
  <si>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</si>
  <si>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</si>
  <si>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</si>
  <si>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</si>
  <si>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</si>
  <si>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</si>
  <si>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</si>
  <si>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</si>
  <si>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</si>
  <si>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</si>
  <si>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</si>
  <si>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</si>
  <si>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</si>
  <si>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</si>
  <si>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</si>
  <si>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</si>
  <si>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</si>
  <si>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</si>
  <si>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</si>
  <si>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</si>
  <si>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</si>
  <si>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</si>
  <si>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</si>
  <si>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</si>
  <si>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</si>
  <si>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</si>
  <si>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</si>
  <si>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</si>
  <si>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</si>
  <si>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</si>
  <si>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</si>
  <si>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</si>
  <si>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</si>
  <si>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</si>
  <si>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</si>
  <si>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</si>
  <si>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</si>
  <si>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</si>
  <si>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</si>
  <si>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</si>
  <si>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</si>
  <si>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</si>
  <si>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</si>
  <si>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</si>
  <si>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</si>
  <si>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</si>
  <si>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</si>
  <si>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</si>
  <si>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</si>
  <si>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</si>
  <si>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</si>
  <si>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</si>
  <si>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</si>
  <si>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</si>
  <si>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</si>
  <si>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</si>
  <si>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</si>
  <si>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</si>
  <si>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</si>
  <si>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</si>
  <si>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</si>
  <si>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</si>
  <si>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</si>
  <si>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</si>
  <si>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</si>
  <si>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</si>
  <si>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</si>
  <si>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</si>
  <si>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</si>
  <si>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</si>
  <si>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</si>
  <si>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</si>
  <si>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</si>
  <si>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</si>
  <si>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</si>
  <si>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</si>
  <si>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</si>
  <si>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</si>
  <si>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</si>
  <si>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</si>
  <si>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</si>
  <si>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</si>
  <si>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</si>
  <si>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</si>
  <si>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</si>
  <si>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</si>
  <si>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</si>
  <si>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</si>
  <si>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</si>
  <si>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</si>
  <si>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</si>
  <si>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</si>
  <si>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</si>
  <si>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</si>
  <si>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</si>
  <si>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</si>
  <si>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</si>
  <si>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</si>
  <si>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</si>
  <si>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</si>
  <si>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</si>
  <si>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</si>
  <si>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</si>
  <si>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</si>
  <si>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</si>
  <si>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</si>
  <si>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</si>
  <si>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</si>
  <si>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</si>
  <si>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</si>
  <si>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</si>
  <si>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</si>
  <si>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</si>
  <si>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</si>
  <si>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</si>
  <si>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</si>
  <si>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</si>
  <si>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</si>
  <si>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</si>
  <si>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</si>
  <si>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</si>
  <si>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</si>
  <si>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</si>
  <si>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</si>
  <si>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</si>
  <si>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</si>
  <si>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</si>
  <si>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</si>
  <si>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</si>
  <si>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</si>
  <si>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</si>
  <si>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</si>
  <si>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</si>
  <si>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</si>
  <si>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</si>
  <si>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</si>
  <si>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</si>
  <si>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</si>
  <si>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</si>
  <si>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</si>
  <si>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</si>
  <si>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</si>
  <si>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</si>
  <si>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</si>
  <si>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</si>
  <si>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</si>
  <si>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</si>
  <si>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</si>
  <si>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</si>
  <si>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</si>
  <si>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</si>
  <si>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</si>
  <si>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</si>
  <si>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</si>
  <si>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</si>
  <si>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</si>
  <si>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</si>
  <si>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</si>
  <si>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</si>
  <si>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</si>
  <si>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</si>
  <si>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</si>
  <si>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</si>
  <si>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</si>
  <si>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</si>
  <si>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</si>
  <si>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</si>
  <si>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</si>
  <si>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</si>
  <si>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</si>
  <si>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</si>
  <si>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</si>
  <si>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</si>
  <si>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</si>
  <si>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</si>
  <si>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</si>
  <si>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</si>
  <si>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</si>
  <si>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</si>
  <si>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</si>
  <si>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</si>
  <si>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</si>
  <si>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</si>
  <si>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</si>
  <si>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</si>
  <si>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</si>
  <si>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</si>
  <si>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</si>
  <si>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</si>
  <si>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</si>
  <si>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</si>
  <si>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</si>
  <si>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</si>
  <si>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</si>
  <si>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</si>
  <si>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</si>
  <si>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</si>
  <si>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</si>
  <si>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</si>
  <si>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</si>
  <si>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</si>
  <si>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</si>
  <si>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</si>
  <si>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</si>
  <si>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</si>
  <si>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</si>
  <si>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</si>
  <si>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</si>
  <si>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</si>
  <si>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</si>
  <si>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</si>
  <si>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</si>
  <si>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</si>
  <si>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</si>
  <si>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</si>
  <si>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</si>
  <si>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</si>
  <si>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</si>
  <si>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</si>
  <si>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</si>
  <si>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</si>
  <si>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</si>
  <si>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</si>
  <si>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</si>
  <si>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</si>
  <si>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</si>
  <si>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</si>
  <si>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</si>
  <si>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</si>
  <si>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</si>
  <si>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</si>
  <si>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</si>
  <si>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</si>
  <si>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</si>
  <si>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</si>
  <si>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</si>
  <si>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</si>
  <si>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</si>
  <si>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</si>
  <si>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</si>
  <si>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</si>
  <si>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</si>
  <si>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</si>
  <si>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</si>
  <si>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</si>
  <si>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</si>
  <si>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</si>
  <si>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</si>
  <si>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</si>
  <si>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</si>
  <si>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</si>
  <si>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</si>
  <si>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</si>
  <si>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</si>
  <si>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</si>
  <si>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</si>
  <si>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</si>
  <si>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</si>
  <si>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</si>
  <si>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</si>
  <si>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</si>
  <si>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</si>
  <si>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</si>
  <si>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</si>
  <si>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</si>
  <si>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</si>
  <si>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</si>
  <si>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</si>
  <si>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</si>
  <si>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</si>
  <si>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</si>
  <si>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</si>
  <si>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</si>
  <si>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</si>
  <si>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</si>
  <si>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</si>
  <si>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</si>
  <si>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</si>
  <si>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</si>
  <si>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</si>
  <si>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</si>
  <si>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</si>
  <si>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</si>
  <si>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</si>
  <si>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</si>
  <si>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</si>
  <si>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</si>
  <si>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</si>
  <si>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</si>
  <si>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</si>
  <si>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</si>
  <si>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</si>
  <si>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</si>
  <si>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</si>
  <si>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</si>
  <si>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</si>
  <si>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</si>
  <si>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</si>
  <si>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</si>
  <si>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</si>
  <si>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</si>
  <si>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</si>
  <si>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</si>
  <si>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</si>
  <si>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</si>
  <si>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</si>
  <si>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</si>
  <si>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</si>
  <si>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</si>
  <si>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</si>
  <si>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</si>
  <si>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</si>
  <si>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</si>
  <si>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</si>
  <si>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</si>
  <si>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</si>
  <si>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</si>
  <si>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</si>
  <si>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</si>
  <si>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</si>
  <si>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</si>
  <si>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</si>
  <si>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</si>
  <si>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</si>
  <si>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</si>
  <si>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</si>
  <si>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</si>
  <si>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</si>
  <si>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</si>
  <si>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</si>
  <si>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</si>
  <si>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</si>
  <si>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</si>
  <si>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</si>
  <si>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</si>
  <si>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</si>
  <si>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</si>
  <si>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</si>
  <si>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</si>
  <si>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</si>
  <si>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</si>
  <si>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</si>
  <si>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</si>
  <si>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</si>
  <si>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</si>
  <si>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</si>
  <si>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</si>
  <si>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</si>
  <si>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</si>
  <si>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</si>
  <si>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</si>
  <si>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</si>
  <si>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</si>
  <si>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</si>
  <si>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</si>
  <si>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</si>
  <si>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</si>
  <si>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</si>
  <si>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</si>
  <si>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</si>
  <si>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</si>
  <si>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</si>
  <si>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</si>
  <si>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</si>
  <si>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</si>
  <si>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</si>
  <si>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</si>
  <si>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</si>
  <si>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</si>
  <si>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</si>
  <si>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</si>
  <si>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</si>
  <si>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</si>
  <si>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</si>
  <si>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</si>
  <si>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</si>
  <si>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</si>
  <si>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</si>
  <si>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</si>
  <si>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</si>
  <si>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</si>
  <si>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</si>
  <si>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</si>
  <si>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</si>
  <si>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</si>
  <si>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</si>
  <si>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</si>
  <si>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</si>
  <si>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</si>
  <si>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</si>
  <si>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</si>
  <si>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</si>
  <si>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</si>
  <si>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</si>
  <si>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</si>
  <si>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</si>
  <si>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</si>
  <si>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</si>
  <si>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</si>
  <si>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</si>
  <si>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</si>
  <si>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</si>
  <si>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</si>
  <si>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</si>
  <si>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</si>
  <si>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</si>
  <si>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</si>
  <si>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</si>
  <si>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</si>
  <si>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</si>
  <si>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</si>
  <si>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</si>
  <si>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</si>
  <si>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</si>
  <si>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</si>
  <si>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</si>
  <si>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</si>
  <si>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</si>
  <si>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</si>
  <si>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</si>
  <si>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</si>
  <si>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</si>
  <si>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</si>
  <si>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</si>
  <si>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</si>
  <si>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</si>
  <si>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</si>
  <si>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</si>
  <si>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</si>
  <si>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</si>
  <si>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</si>
  <si>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</si>
  <si>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</si>
  <si>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</si>
  <si>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</si>
  <si>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</si>
  <si>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</si>
  <si>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</si>
  <si>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</si>
  <si>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</si>
  <si>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</si>
  <si>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</si>
  <si>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</si>
  <si>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</si>
  <si>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</si>
  <si>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</si>
  <si>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</si>
  <si>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</si>
  <si>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</si>
  <si>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</si>
  <si>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</si>
  <si>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</si>
  <si>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</si>
  <si>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</si>
  <si>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</si>
  <si>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</si>
  <si>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</si>
  <si>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</si>
  <si>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</si>
  <si>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</si>
  <si>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</si>
  <si>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</si>
  <si>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</si>
  <si>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</si>
  <si>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</si>
  <si>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</si>
  <si>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</si>
  <si>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</si>
  <si>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</si>
  <si>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</si>
  <si>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</si>
  <si>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</si>
  <si>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</si>
  <si>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</si>
  <si>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</si>
  <si>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</si>
  <si>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</si>
  <si>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</si>
  <si>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</si>
  <si>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</si>
  <si>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</si>
  <si>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</si>
  <si>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</si>
  <si>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</si>
  <si>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</si>
  <si>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</si>
  <si>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</si>
  <si>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</si>
  <si>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</si>
  <si>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</si>
  <si>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</si>
  <si>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</si>
  <si>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</si>
  <si>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</si>
  <si>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</si>
  <si>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</si>
  <si>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</si>
  <si>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</si>
  <si>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</si>
  <si>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</si>
  <si>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</si>
  <si>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</si>
  <si>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</si>
  <si>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</si>
  <si>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</si>
  <si>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</si>
  <si>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</si>
  <si>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</si>
  <si>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</si>
  <si>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</si>
  <si>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</si>
  <si>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</si>
  <si>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</si>
  <si>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</si>
  <si>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</si>
  <si>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</si>
  <si>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</si>
  <si>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</si>
  <si>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</si>
  <si>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</si>
  <si>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</si>
  <si>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</si>
  <si>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</si>
  <si>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</si>
  <si>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</si>
  <si>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</si>
  <si>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</si>
  <si>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</si>
  <si>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</si>
  <si>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</si>
  <si>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</si>
  <si>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</si>
  <si>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</si>
  <si>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</si>
  <si>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</si>
  <si>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</si>
  <si>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</si>
  <si>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</si>
  <si>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</si>
  <si>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</si>
  <si>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</si>
  <si>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</si>
  <si>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</si>
  <si>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</si>
  <si>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</si>
  <si>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</si>
  <si>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</si>
  <si>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</si>
  <si>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</si>
  <si>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</si>
  <si>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</si>
  <si>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</si>
  <si>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</si>
  <si>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</si>
  <si>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</si>
  <si>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</si>
  <si>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</si>
  <si>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</si>
  <si>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</si>
  <si>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</si>
  <si>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</si>
  <si>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</si>
  <si>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</si>
  <si>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</si>
  <si>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</si>
  <si>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</si>
  <si>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</si>
  <si>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</si>
  <si>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</si>
  <si>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</si>
  <si>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</si>
  <si>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</si>
  <si>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</si>
  <si>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</si>
  <si>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</si>
  <si>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</si>
  <si>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</si>
  <si>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</si>
  <si>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</si>
  <si>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</si>
  <si>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</si>
  <si>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</si>
  <si>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</si>
  <si>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</si>
  <si>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</si>
  <si>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</si>
  <si>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</si>
  <si>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</si>
  <si>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</si>
  <si>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</si>
  <si>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</si>
  <si>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</si>
  <si>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</si>
  <si>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</si>
  <si>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</si>
  <si>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</si>
  <si>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</si>
  <si>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</si>
  <si>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</si>
  <si>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</si>
  <si>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</si>
  <si>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</si>
  <si>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</si>
  <si>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</si>
  <si>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</si>
  <si>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</si>
  <si>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</si>
  <si>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</si>
  <si>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</si>
  <si>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</si>
  <si>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</si>
  <si>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</si>
  <si>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</si>
  <si>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</si>
  <si>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</si>
  <si>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</si>
  <si>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</si>
  <si>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</si>
  <si>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</si>
  <si>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</si>
  <si>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</si>
  <si>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</si>
  <si>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</si>
  <si>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</si>
  <si>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</si>
  <si>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</si>
  <si>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</si>
  <si>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</si>
  <si>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</si>
  <si>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</si>
  <si>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</si>
  <si>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</si>
  <si>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</si>
  <si>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</si>
  <si>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</si>
  <si>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</si>
  <si>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</si>
  <si>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</si>
  <si>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</si>
  <si>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</si>
  <si>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</si>
  <si>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</si>
  <si>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</si>
  <si>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</si>
  <si>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</si>
  <si>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</si>
  <si>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</si>
  <si>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</si>
  <si>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</si>
  <si>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</si>
  <si>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</si>
  <si>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</si>
  <si>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</si>
  <si>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</si>
  <si>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</si>
  <si>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</si>
  <si>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</si>
  <si>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</si>
  <si>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</si>
  <si>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</si>
  <si>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</si>
  <si>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</si>
  <si>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</si>
  <si>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</si>
  <si>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</si>
  <si>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</si>
  <si>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</si>
  <si>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</si>
  <si>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</si>
  <si>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</si>
  <si>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</si>
  <si>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</si>
  <si>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</si>
  <si>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</si>
  <si>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</si>
  <si>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</si>
  <si>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</si>
  <si>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</si>
  <si>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</si>
  <si>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</si>
  <si>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</si>
  <si>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</si>
  <si>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</si>
  <si>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</si>
  <si>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</si>
  <si>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</si>
  <si>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</si>
  <si>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</si>
  <si>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</si>
  <si>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</si>
  <si>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</si>
  <si>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</si>
  <si>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</si>
  <si>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</si>
  <si>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</si>
  <si>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</si>
  <si>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</si>
  <si>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</si>
  <si>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</si>
  <si>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</si>
  <si>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</si>
  <si>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</si>
  <si>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</si>
  <si>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</si>
  <si>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</si>
  <si>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</si>
  <si>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</si>
  <si>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</si>
  <si>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</si>
  <si>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</si>
  <si>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</si>
  <si>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</si>
  <si>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</si>
  <si>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</si>
  <si>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</si>
  <si>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</si>
  <si>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</si>
  <si>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</si>
  <si>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</si>
  <si>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</si>
  <si>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</si>
  <si>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</si>
  <si>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</si>
  <si>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</si>
  <si>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</si>
  <si>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</si>
  <si>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</si>
  <si>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</si>
  <si>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</si>
  <si>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</si>
  <si>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</si>
  <si>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</si>
  <si>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</si>
  <si>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</si>
  <si>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</si>
  <si>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</si>
  <si>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</si>
  <si>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</si>
  <si>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</si>
  <si>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</si>
  <si>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</si>
  <si>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</si>
  <si>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</si>
  <si>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</si>
  <si>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</si>
  <si>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</si>
  <si>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</si>
  <si>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</si>
  <si>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</si>
  <si>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</si>
  <si>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</si>
  <si>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</si>
  <si>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</si>
  <si>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</si>
  <si>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</si>
  <si>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</si>
  <si>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</si>
  <si>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</si>
  <si>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</si>
  <si>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</si>
  <si>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</si>
  <si>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</si>
  <si>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</si>
  <si>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</si>
  <si>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</si>
  <si>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</si>
  <si>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</si>
  <si>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</si>
  <si>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</si>
  <si>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</si>
  <si>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</si>
  <si>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</si>
  <si>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</si>
  <si>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</si>
  <si>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</si>
  <si>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</si>
  <si>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</si>
  <si>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</si>
  <si>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</si>
  <si>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</si>
  <si>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</si>
  <si>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</si>
  <si>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</si>
  <si>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</si>
  <si>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</si>
  <si>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</si>
  <si>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</si>
  <si>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</si>
  <si>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</si>
  <si>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</si>
  <si>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</si>
  <si>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</si>
  <si>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</si>
  <si>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</si>
  <si>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</si>
  <si>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</si>
  <si>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</si>
  <si>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</si>
  <si>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</si>
  <si>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</si>
  <si>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</si>
  <si>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</si>
  <si>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</si>
  <si>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</si>
  <si>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</si>
  <si>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</si>
  <si>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</si>
  <si>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</si>
  <si>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</si>
  <si>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</si>
  <si>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</si>
  <si>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</si>
  <si>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</si>
  <si>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</si>
  <si>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</si>
  <si>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</si>
  <si>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</si>
  <si>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</si>
  <si>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</si>
  <si>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</si>
  <si>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</si>
  <si>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</si>
  <si>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</si>
  <si>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</si>
  <si>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</si>
  <si>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</si>
  <si>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</si>
  <si>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</si>
  <si>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</si>
  <si>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</si>
  <si>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</si>
  <si>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</si>
  <si>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</si>
  <si>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</si>
  <si>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</si>
  <si>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</si>
  <si>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</si>
  <si>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</si>
  <si>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</si>
  <si>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</si>
  <si>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</si>
  <si>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</si>
  <si>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</si>
  <si>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</si>
  <si>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</si>
  <si>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</si>
  <si>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</si>
  <si>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</si>
  <si>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</si>
  <si>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</si>
  <si>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</si>
  <si>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</si>
  <si>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</si>
  <si>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</si>
  <si>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</si>
  <si>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</si>
  <si>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</si>
  <si>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</si>
  <si>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</si>
  <si>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</si>
  <si>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</si>
  <si>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</si>
  <si>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</si>
  <si>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</si>
  <si>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</si>
  <si>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</si>
  <si>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</si>
  <si>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</si>
  <si>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</si>
  <si>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</si>
  <si>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</si>
  <si>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</si>
  <si>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</si>
  <si>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</si>
  <si>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</si>
  <si>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</si>
  <si>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</si>
  <si>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</si>
  <si>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</si>
  <si>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</si>
  <si>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</si>
  <si>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</si>
  <si>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</si>
  <si>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</si>
  <si>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</si>
  <si>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</si>
  <si>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</si>
  <si>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</si>
  <si>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</si>
  <si>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</si>
  <si>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</si>
  <si>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</si>
  <si>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</si>
  <si>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</si>
  <si>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</si>
  <si>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</si>
  <si>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</si>
  <si>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</si>
  <si>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</si>
  <si>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</si>
  <si>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</si>
  <si>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</si>
  <si>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</si>
  <si>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</si>
  <si>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</si>
  <si>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</si>
  <si>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</si>
  <si>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</si>
  <si>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</si>
  <si>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</si>
  <si>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</si>
  <si>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</si>
  <si>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</si>
  <si>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</si>
  <si>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</si>
  <si>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</si>
  <si>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</si>
  <si>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</si>
  <si>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</si>
  <si>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</si>
  <si>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</si>
  <si>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</si>
  <si>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</si>
  <si>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</si>
  <si>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</si>
  <si>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</si>
  <si>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</si>
  <si>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</si>
  <si>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</si>
  <si>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</si>
  <si>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</si>
  <si>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</si>
  <si>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</si>
  <si>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</si>
  <si>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</si>
  <si>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</si>
  <si>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</si>
  <si>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</si>
  <si>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</si>
  <si>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</si>
  <si>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</si>
  <si>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</si>
  <si>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</si>
  <si>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</si>
  <si>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</si>
  <si>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</si>
  <si>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</si>
  <si>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</si>
  <si>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</si>
  <si>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</si>
  <si>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</si>
  <si>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</si>
  <si>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</si>
  <si>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</si>
  <si>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</si>
  <si>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</si>
  <si>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</si>
  <si>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</si>
  <si>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</si>
  <si>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</si>
  <si>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</si>
  <si>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</si>
  <si>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</si>
  <si>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</si>
  <si>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</si>
  <si>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</si>
  <si>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</si>
  <si>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</si>
  <si>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</si>
  <si>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</si>
  <si>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</si>
  <si>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</si>
  <si>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</si>
  <si>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</si>
  <si>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</si>
  <si>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</si>
  <si>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</si>
  <si>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</si>
  <si>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</si>
  <si>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</si>
  <si>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</si>
  <si>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</si>
  <si>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</si>
  <si>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</si>
  <si>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</si>
  <si>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</si>
  <si>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</si>
  <si>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</si>
  <si>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</si>
  <si>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</si>
  <si>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</si>
  <si>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</si>
  <si>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</si>
  <si>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</si>
  <si>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</si>
  <si>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</si>
  <si>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</si>
  <si>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</si>
  <si>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</si>
  <si>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</si>
  <si>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</si>
  <si>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</si>
  <si>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</si>
  <si>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</si>
  <si>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</si>
  <si>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</si>
  <si>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</si>
  <si>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</si>
  <si>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</si>
  <si>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</si>
  <si>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</si>
  <si>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</si>
  <si>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</si>
  <si>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</si>
  <si>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</si>
  <si>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</si>
  <si>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</si>
  <si>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</si>
  <si>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</si>
  <si>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</si>
  <si>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</si>
  <si>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</si>
  <si>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</si>
  <si>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</si>
  <si>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</si>
  <si>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</si>
  <si>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</si>
  <si>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</si>
  <si>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</si>
  <si>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</si>
  <si>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</si>
  <si>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</si>
  <si>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</si>
  <si>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</si>
  <si>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</si>
  <si>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</si>
  <si>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</si>
  <si>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</si>
  <si>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</si>
  <si>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</si>
  <si>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</si>
  <si>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</si>
  <si>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</si>
  <si>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</si>
  <si>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</si>
  <si>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</si>
  <si>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</si>
  <si>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</si>
  <si>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</si>
  <si>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</si>
  <si>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</si>
  <si>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</si>
  <si>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</si>
  <si>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</si>
  <si>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</si>
  <si>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</si>
  <si>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</si>
  <si>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</si>
  <si>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</si>
  <si>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</si>
  <si>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</si>
  <si>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</si>
  <si>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</si>
  <si>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</si>
  <si>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</si>
  <si>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</si>
  <si>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</si>
  <si>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</si>
  <si>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</si>
  <si>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</si>
  <si>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</si>
  <si>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</si>
  <si>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</si>
  <si>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</si>
  <si>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</si>
  <si>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</si>
  <si>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</si>
  <si>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</si>
  <si>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</si>
  <si>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</si>
  <si>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</si>
  <si>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</si>
  <si>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</si>
  <si>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</si>
  <si>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</si>
  <si>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</si>
  <si>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</si>
  <si>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</si>
  <si>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</si>
  <si>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</si>
  <si>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</si>
  <si>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</si>
  <si>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</si>
  <si>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</si>
  <si>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</si>
  <si>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</si>
  <si>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</si>
  <si>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</si>
  <si>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</si>
  <si>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</si>
  <si>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</si>
  <si>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</si>
  <si>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</si>
  <si>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</si>
  <si>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</si>
  <si>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</si>
  <si>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</si>
  <si>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</si>
  <si>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</si>
  <si>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</si>
  <si>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</si>
  <si>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</si>
  <si>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</si>
  <si>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</si>
  <si>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</si>
  <si>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</si>
  <si>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</si>
  <si>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</si>
  <si>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</si>
  <si>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</si>
  <si>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</si>
  <si>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</si>
  <si>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</si>
  <si>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</si>
  <si>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</si>
  <si>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</si>
  <si>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</si>
  <si>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</si>
  <si>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</si>
  <si>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</si>
  <si>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</si>
  <si>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</si>
  <si>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</si>
  <si>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</si>
  <si>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</si>
  <si>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</si>
  <si>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</si>
  <si>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</si>
  <si>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</si>
  <si>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</si>
  <si>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</si>
  <si>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</si>
  <si>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</si>
  <si>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</si>
  <si>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</si>
  <si>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</si>
  <si>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</si>
  <si>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</si>
  <si>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</si>
  <si>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</si>
  <si>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</si>
  <si>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</si>
  <si>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</si>
  <si>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</si>
  <si>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</si>
  <si>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</si>
  <si>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</si>
  <si>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</si>
  <si>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</si>
  <si>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</si>
  <si>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</si>
  <si>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</si>
  <si>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</si>
  <si>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</si>
  <si>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</si>
  <si>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</si>
  <si>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</si>
  <si>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</si>
  <si>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</si>
  <si>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</si>
  <si>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</si>
  <si>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</si>
  <si>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</si>
  <si>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</si>
  <si>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</si>
  <si>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</si>
  <si>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</si>
  <si>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</si>
  <si>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</si>
  <si>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</si>
  <si>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</si>
  <si>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</si>
  <si>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</si>
  <si>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</si>
  <si>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</si>
  <si>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</si>
  <si>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</si>
  <si>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</si>
  <si>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</si>
  <si>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</si>
  <si>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</si>
  <si>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</si>
  <si>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</si>
  <si>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</si>
  <si>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</si>
  <si>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</si>
  <si>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</si>
  <si>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</si>
  <si>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</si>
  <si>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</si>
  <si>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</si>
  <si>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</si>
  <si>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</si>
  <si>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</si>
  <si>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</si>
  <si>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</si>
  <si>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</si>
  <si>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</si>
  <si>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</si>
  <si>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</si>
  <si>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</si>
  <si>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</si>
  <si>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</si>
  <si>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</si>
  <si>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</si>
  <si>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</si>
  <si>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</si>
  <si>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</si>
  <si>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</si>
  <si>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</si>
  <si>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</si>
  <si>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</si>
  <si>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</si>
  <si>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</si>
  <si>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</si>
  <si>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</si>
  <si>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</si>
  <si>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</si>
  <si>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</si>
  <si>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</si>
  <si>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</si>
  <si>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</si>
  <si>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</si>
  <si>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</si>
  <si>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</si>
  <si>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</si>
  <si>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</si>
  <si>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</si>
  <si>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</si>
  <si>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</si>
  <si>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</si>
  <si>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</si>
  <si>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</si>
  <si>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</si>
  <si>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</si>
  <si>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</si>
  <si>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</si>
  <si>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</si>
  <si>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</si>
  <si>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</si>
  <si>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</si>
  <si>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</si>
  <si>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</si>
  <si>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</si>
  <si>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</si>
  <si>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</si>
  <si>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</si>
  <si>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</si>
  <si>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</si>
  <si>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</si>
  <si>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</si>
  <si>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</si>
  <si>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</si>
  <si>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</si>
  <si>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</si>
  <si>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</si>
  <si>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</si>
  <si>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</si>
  <si>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</si>
  <si>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</si>
  <si>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</si>
  <si>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</si>
  <si>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</si>
  <si>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</si>
  <si>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</si>
  <si>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</si>
  <si>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</si>
  <si>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</si>
  <si>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</si>
  <si>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</si>
  <si>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</si>
  <si>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</si>
  <si>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</si>
  <si>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</si>
  <si>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</si>
  <si>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</si>
  <si>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</si>
  <si>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</si>
  <si>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</si>
  <si>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</si>
  <si>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</si>
  <si>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</si>
  <si>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</si>
  <si>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</si>
  <si>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</si>
  <si>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</si>
  <si>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</si>
  <si>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</si>
  <si>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</si>
  <si>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</si>
  <si>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</si>
  <si>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</si>
  <si>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</si>
  <si>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</si>
  <si>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</si>
  <si>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</si>
  <si>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</si>
  <si>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</si>
  <si>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</si>
  <si>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</si>
  <si>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</si>
  <si>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</si>
  <si>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</si>
  <si>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</si>
  <si>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</si>
  <si>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</si>
  <si>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</si>
  <si>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</si>
  <si>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</si>
  <si>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</si>
  <si>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</si>
  <si>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</si>
  <si>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</si>
  <si>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</si>
  <si>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</si>
  <si>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</si>
  <si>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</si>
  <si>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</si>
  <si>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</si>
  <si>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</si>
  <si>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</si>
  <si>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</si>
  <si>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</si>
  <si>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</si>
  <si>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</si>
  <si>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</si>
  <si>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</si>
  <si>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</si>
  <si>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</si>
  <si>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</si>
  <si>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</si>
  <si>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</si>
  <si>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</si>
  <si>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</si>
  <si>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</si>
  <si>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</si>
  <si>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</si>
  <si>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</si>
  <si>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</si>
  <si>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</si>
  <si>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</si>
  <si>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</si>
  <si>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</si>
  <si>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</si>
  <si>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</si>
  <si>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</si>
  <si>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</si>
  <si>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</si>
  <si>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</si>
  <si>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</si>
  <si>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</si>
  <si>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</si>
  <si>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</si>
  <si>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</si>
  <si>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</si>
  <si>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</si>
  <si>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</si>
  <si>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</si>
  <si>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</si>
  <si>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</si>
  <si>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</si>
  <si>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</si>
  <si>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</si>
  <si>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</si>
  <si>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</si>
  <si>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</si>
  <si>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</si>
  <si>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</si>
  <si>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</si>
  <si>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</si>
  <si>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</si>
  <si>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</si>
  <si>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</si>
  <si>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</si>
  <si>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</si>
  <si>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</si>
  <si>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</si>
  <si>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</si>
  <si>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</si>
  <si>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</si>
  <si>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</si>
  <si>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</si>
  <si>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</si>
  <si>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</si>
  <si>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</si>
  <si>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</si>
  <si>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</si>
  <si>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</si>
  <si>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</si>
  <si>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</si>
  <si>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</si>
  <si>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</si>
  <si>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</si>
  <si>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</si>
  <si>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</si>
  <si>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</si>
  <si>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</si>
  <si>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</si>
  <si>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</si>
  <si>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</si>
  <si>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</si>
  <si>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</si>
  <si>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</si>
  <si>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</si>
  <si>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</si>
  <si>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</si>
  <si>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</si>
  <si>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</si>
  <si>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</si>
  <si>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</si>
  <si>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</si>
  <si>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</si>
  <si>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</si>
  <si>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</si>
  <si>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</si>
  <si>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</si>
  <si>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</si>
  <si>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</si>
  <si>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</si>
  <si>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</si>
  <si>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</si>
  <si>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</si>
  <si>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</si>
  <si>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</si>
  <si>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</si>
  <si>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</si>
  <si>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</si>
  <si>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</si>
  <si>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</si>
  <si>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</si>
  <si>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</si>
  <si>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</si>
  <si>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</si>
  <si>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</si>
  <si>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</si>
  <si>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</si>
  <si>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</si>
  <si>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</si>
  <si>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</si>
  <si>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</si>
  <si>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</si>
  <si>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</si>
  <si>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</si>
  <si>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</si>
  <si>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</si>
  <si>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</si>
  <si>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</si>
  <si>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</si>
  <si>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</si>
  <si>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</si>
  <si>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</si>
  <si>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</si>
  <si>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</si>
  <si>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</si>
  <si>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</si>
  <si>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</si>
  <si>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</si>
  <si>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</si>
  <si>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</si>
  <si>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</si>
  <si>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</si>
  <si>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</si>
  <si>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</si>
  <si>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</si>
  <si>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</si>
  <si>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</si>
  <si>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</si>
  <si>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</si>
  <si>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</si>
  <si>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</si>
  <si>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</si>
  <si>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</si>
  <si>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</si>
  <si>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</si>
  <si>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</si>
  <si>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</si>
  <si>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</si>
  <si>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</si>
  <si>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</si>
  <si>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</si>
  <si>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</si>
  <si>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</si>
  <si>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</si>
  <si>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</si>
  <si>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</si>
  <si>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</si>
  <si>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</si>
  <si>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</si>
  <si>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</si>
  <si>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</si>
  <si>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</si>
  <si>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</si>
  <si>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</si>
  <si>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</si>
  <si>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</si>
  <si>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</si>
  <si>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</si>
  <si>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</si>
  <si>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</si>
  <si>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</si>
  <si>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</si>
  <si>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</si>
  <si>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</si>
  <si>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</si>
  <si>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</si>
  <si>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</si>
  <si>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</si>
  <si>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</si>
  <si>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</si>
  <si>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</si>
  <si>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</si>
  <si>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</si>
  <si>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</si>
  <si>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</si>
  <si>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</si>
  <si>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</si>
  <si>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</si>
  <si>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</si>
  <si>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</si>
  <si>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</si>
  <si>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</si>
  <si>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</si>
  <si>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</si>
  <si>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</si>
  <si>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</si>
  <si>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</si>
  <si>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</si>
  <si>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</si>
  <si>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</si>
  <si>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</si>
  <si>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</si>
  <si>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</si>
  <si>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</si>
  <si>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</si>
  <si>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</si>
  <si>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</si>
  <si>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</si>
  <si>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</si>
  <si>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</si>
  <si>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</si>
  <si>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</si>
  <si>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</si>
  <si>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</si>
  <si>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</si>
  <si>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</si>
  <si>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</si>
  <si>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</si>
  <si>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</si>
  <si>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</si>
  <si>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</si>
  <si>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</si>
  <si>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</si>
  <si>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</si>
  <si>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</si>
  <si>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</si>
  <si>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</si>
  <si>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</si>
  <si>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</si>
  <si>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</si>
  <si>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</si>
  <si>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</si>
  <si>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</si>
  <si>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</si>
  <si>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</si>
  <si>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</si>
  <si>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</si>
  <si>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</si>
  <si>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</si>
  <si>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</si>
  <si>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</si>
  <si>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</si>
  <si>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</si>
  <si>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</si>
  <si>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</si>
  <si>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</si>
  <si>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</si>
  <si>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</si>
  <si>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</si>
  <si>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</si>
  <si>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</si>
  <si>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</si>
  <si>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</si>
  <si>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</si>
  <si>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</si>
  <si>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</si>
  <si>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</si>
  <si>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</si>
  <si>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</si>
  <si>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</si>
  <si>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</si>
  <si>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</si>
  <si>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</si>
  <si>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</si>
  <si>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</si>
  <si>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</si>
  <si>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</si>
  <si>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</si>
  <si>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</si>
  <si>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</si>
  <si>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</si>
  <si>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</si>
  <si>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</si>
  <si>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</si>
  <si>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</si>
  <si>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</si>
  <si>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</si>
  <si>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</si>
  <si>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</si>
  <si>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</si>
  <si>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</si>
  <si>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</si>
  <si>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</si>
  <si>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</si>
  <si>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</si>
  <si>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</si>
  <si>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</si>
  <si>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</si>
  <si>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</si>
  <si>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</si>
  <si>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</si>
  <si>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</si>
  <si>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</si>
  <si>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</si>
  <si>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</si>
  <si>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</si>
  <si>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</si>
  <si>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</si>
  <si>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</si>
  <si>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</si>
  <si>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</si>
  <si>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</si>
  <si>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</si>
  <si>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</si>
  <si>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</si>
  <si>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</si>
  <si>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</si>
  <si>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</si>
  <si>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</si>
  <si>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</si>
  <si>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</si>
  <si>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</si>
  <si>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</si>
  <si>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</si>
  <si>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</si>
  <si>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</si>
  <si>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</si>
  <si>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</si>
  <si>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</si>
  <si>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</si>
  <si>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</si>
  <si>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</si>
  <si>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</si>
  <si>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</si>
  <si>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</si>
  <si>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</si>
  <si>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</si>
  <si>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</si>
  <si>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</si>
  <si>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</si>
  <si>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</si>
  <si>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</si>
  <si>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</si>
  <si>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</si>
  <si>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</si>
  <si>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</si>
  <si>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</si>
  <si>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</si>
  <si>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</si>
  <si>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</si>
  <si>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</si>
  <si>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</si>
  <si>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</si>
  <si>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</si>
  <si>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</si>
  <si>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</si>
  <si>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</si>
  <si>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</si>
  <si>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</si>
  <si>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</si>
  <si>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</si>
  <si>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</si>
  <si>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</si>
  <si>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</si>
  <si>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</si>
  <si>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</si>
  <si>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</si>
  <si>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</si>
  <si>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</si>
  <si>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</si>
  <si>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</si>
  <si>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</si>
  <si>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</si>
  <si>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</si>
  <si>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</si>
  <si>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</si>
  <si>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</si>
  <si>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</si>
  <si>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</si>
  <si>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</si>
  <si>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</si>
  <si>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</si>
  <si>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</si>
  <si>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</si>
  <si>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</si>
  <si>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</si>
  <si>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</si>
  <si>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</si>
  <si>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</si>
  <si>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</si>
  <si>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</si>
  <si>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</si>
  <si>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</si>
  <si>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</si>
  <si>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</si>
  <si>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</si>
  <si>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</si>
  <si>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</si>
  <si>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</si>
  <si>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</si>
  <si>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</si>
  <si>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</si>
  <si>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</si>
  <si>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</si>
  <si>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</si>
  <si>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</si>
  <si>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</si>
  <si>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</si>
  <si>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</si>
  <si>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</si>
  <si>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</si>
  <si>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</si>
  <si>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</si>
  <si>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</si>
  <si>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</si>
  <si>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</si>
  <si>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</si>
  <si>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</si>
  <si>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</si>
  <si>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</si>
  <si>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</si>
  <si>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</si>
  <si>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</si>
  <si>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</si>
  <si>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</si>
  <si>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</si>
  <si>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</si>
  <si>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</si>
  <si>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</si>
  <si>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</si>
  <si>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</si>
  <si>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</si>
  <si>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</si>
  <si>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</si>
  <si>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</si>
  <si>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</si>
  <si>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</si>
  <si>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</si>
  <si>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</si>
  <si>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</si>
  <si>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</si>
  <si>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</si>
  <si>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</si>
  <si>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</si>
  <si>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</si>
  <si>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</si>
  <si>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</si>
  <si>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</si>
  <si>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</si>
  <si>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</si>
  <si>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</si>
  <si>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</si>
  <si>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</si>
  <si>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</si>
  <si>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</si>
  <si>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</si>
  <si>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</si>
  <si>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</si>
  <si>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</si>
  <si>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</si>
  <si>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</si>
  <si>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</si>
  <si>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</si>
  <si>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</si>
  <si>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</si>
  <si>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</si>
  <si>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</si>
  <si>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</si>
  <si>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</si>
  <si>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</si>
  <si>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</si>
  <si>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</si>
  <si>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</si>
  <si>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</si>
  <si>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</si>
  <si>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</si>
  <si>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</si>
  <si>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</si>
  <si>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</si>
  <si>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</si>
  <si>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</si>
  <si>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</si>
  <si>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</si>
  <si>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</si>
  <si>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</si>
  <si>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</si>
  <si>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</si>
  <si>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</si>
  <si>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</si>
  <si>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</si>
  <si>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</si>
  <si>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</si>
  <si>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</si>
  <si>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</si>
  <si>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</si>
  <si>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</si>
  <si>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</si>
  <si>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</si>
  <si>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</si>
  <si>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</si>
  <si>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</si>
  <si>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</si>
  <si>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</si>
  <si>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</si>
  <si>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</si>
  <si>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</si>
  <si>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</si>
  <si>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</si>
  <si>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</si>
  <si>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</si>
  <si>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</si>
  <si>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</si>
  <si>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</si>
  <si>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</si>
  <si>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</si>
  <si>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</si>
  <si>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</si>
  <si>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</si>
  <si>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</si>
  <si>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</si>
  <si>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</si>
  <si>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</si>
  <si>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</si>
  <si>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</si>
  <si>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</si>
  <si>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</si>
  <si>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</si>
  <si>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</si>
  <si>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</si>
  <si>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</si>
  <si>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</si>
  <si>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</si>
  <si>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</si>
  <si>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</si>
  <si>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</si>
  <si>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</si>
  <si>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</si>
  <si>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</si>
  <si>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</si>
  <si>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</si>
  <si>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</si>
  <si>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</si>
  <si>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</si>
  <si>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</si>
  <si>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</si>
  <si>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</si>
  <si>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</si>
  <si>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</si>
  <si>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</si>
  <si>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</si>
  <si>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</si>
  <si>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</si>
  <si>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</si>
  <si>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</si>
  <si>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</si>
  <si>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</si>
  <si>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</si>
  <si>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</si>
  <si>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</si>
  <si>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</si>
  <si>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</si>
  <si>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</si>
  <si>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</si>
  <si>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</si>
  <si>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</si>
  <si>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</si>
  <si>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</si>
  <si>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</si>
  <si>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</si>
  <si>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</si>
  <si>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</si>
  <si>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</si>
  <si>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</si>
  <si>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</si>
  <si>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</si>
  <si>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</si>
  <si>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</si>
  <si>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</si>
  <si>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</si>
  <si>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</si>
  <si>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</si>
  <si>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</si>
  <si>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</si>
  <si>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</si>
  <si>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</si>
  <si>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</si>
  <si>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</si>
  <si>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</si>
  <si>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</si>
  <si>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</si>
  <si>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</si>
  <si>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</si>
  <si>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</si>
  <si>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</si>
  <si>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</si>
  <si>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</si>
  <si>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</si>
  <si>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</si>
  <si>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</si>
  <si>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</si>
  <si>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</si>
  <si>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</si>
  <si>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</si>
  <si>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</si>
  <si>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</si>
  <si>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</si>
  <si>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</si>
  <si>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</si>
  <si>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</si>
  <si>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</si>
  <si>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</si>
  <si>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</si>
  <si>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</si>
  <si>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</si>
  <si>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</si>
  <si>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</si>
  <si>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</si>
  <si>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</si>
  <si>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</si>
  <si>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</si>
  <si>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</si>
  <si>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</si>
  <si>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</si>
  <si>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</si>
  <si>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</si>
  <si>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</si>
  <si>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</si>
  <si>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</si>
  <si>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</si>
  <si>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</si>
  <si>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</si>
  <si>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</si>
  <si>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</si>
  <si>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</si>
  <si>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</si>
  <si>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</si>
  <si>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</si>
  <si>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</si>
  <si>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</si>
  <si>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</si>
  <si>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</si>
  <si>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</si>
  <si>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</si>
  <si>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</si>
  <si>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</si>
  <si>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</si>
  <si>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</si>
  <si>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</si>
  <si>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</si>
  <si>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</si>
  <si>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</si>
  <si>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</si>
  <si>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</si>
  <si>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</si>
  <si>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</si>
  <si>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</si>
  <si>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</si>
  <si>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</si>
  <si>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</si>
  <si>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</si>
  <si>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</si>
  <si>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</si>
  <si>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</si>
  <si>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</si>
  <si>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</si>
  <si>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</si>
  <si>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</si>
  <si>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</si>
  <si>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</si>
  <si>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</si>
  <si>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</si>
  <si>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</si>
  <si>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</si>
  <si>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</si>
  <si>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</si>
  <si>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</si>
  <si>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</si>
  <si>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</si>
  <si>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</si>
  <si>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</si>
  <si>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</si>
  <si>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</si>
  <si>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</si>
  <si>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</si>
  <si>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</si>
  <si>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</si>
  <si>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</si>
  <si>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</si>
  <si>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</si>
  <si>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</si>
  <si>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</si>
  <si>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</si>
  <si>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</si>
  <si>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</si>
  <si>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</si>
  <si>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</si>
  <si>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</si>
  <si>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</si>
  <si>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</si>
  <si>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</si>
  <si>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</si>
  <si>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</si>
  <si>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</si>
  <si>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</si>
  <si>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</si>
  <si>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</si>
  <si>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</si>
  <si>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</si>
  <si>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</si>
  <si>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</si>
  <si>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</si>
  <si>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</si>
  <si>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</si>
  <si>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</si>
  <si>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</si>
  <si>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</si>
  <si>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</si>
  <si>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</si>
  <si>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</si>
  <si>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</si>
  <si>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</si>
  <si>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</si>
  <si>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</si>
  <si>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</si>
  <si>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</si>
  <si>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</si>
  <si>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</si>
  <si>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</si>
  <si>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</si>
  <si>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</si>
  <si>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</si>
  <si>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</si>
  <si>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</si>
  <si>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</si>
  <si>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</si>
  <si>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</si>
  <si>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</si>
  <si>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</si>
  <si>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</si>
  <si>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</si>
  <si>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</si>
  <si>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</si>
  <si>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</si>
  <si>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</si>
  <si>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</si>
  <si>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</si>
  <si>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</si>
  <si>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</si>
  <si>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</si>
  <si>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</si>
  <si>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</si>
  <si>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</si>
  <si>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</si>
  <si>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</si>
  <si>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</si>
  <si>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</si>
  <si>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</si>
  <si>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</si>
  <si>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</si>
  <si>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</si>
  <si>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</si>
  <si>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</si>
  <si>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</si>
  <si>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</si>
  <si>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</si>
  <si>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</si>
  <si>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</si>
  <si>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</si>
  <si>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</si>
  <si>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</si>
  <si>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</si>
  <si>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</si>
  <si>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</si>
  <si>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</si>
  <si>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</si>
  <si>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</si>
  <si>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</si>
  <si>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</si>
  <si>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</si>
  <si>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</si>
  <si>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</si>
  <si>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</si>
  <si>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</si>
  <si>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</si>
  <si>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</si>
  <si>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</si>
  <si>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</si>
  <si>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</si>
  <si>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</si>
  <si>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</si>
  <si>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</si>
  <si>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</si>
  <si>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</si>
  <si>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</si>
  <si>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</si>
  <si>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</si>
  <si>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</si>
  <si>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</si>
  <si>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</si>
  <si>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</si>
  <si>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</si>
  <si>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</si>
  <si>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</si>
  <si>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</si>
  <si>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</si>
  <si>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</si>
  <si>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</si>
  <si>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</si>
  <si>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</si>
  <si>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</si>
  <si>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</si>
  <si>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</si>
  <si>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</si>
  <si>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</si>
  <si>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</si>
  <si>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</si>
  <si>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</si>
  <si>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</si>
  <si>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</si>
  <si>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</si>
  <si>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</si>
  <si>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</si>
  <si>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</si>
  <si>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</si>
  <si>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</si>
  <si>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</si>
  <si>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</si>
  <si>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</si>
  <si>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</si>
  <si>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</si>
  <si>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</si>
  <si>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</si>
  <si>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</si>
  <si>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</si>
  <si>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</si>
  <si>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</si>
  <si>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</si>
  <si>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</si>
  <si>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</si>
  <si>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</si>
  <si>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</si>
  <si>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</si>
  <si>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</si>
  <si>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</si>
  <si>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</si>
  <si>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</si>
  <si>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</si>
  <si>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</si>
  <si>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</si>
  <si>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</si>
  <si>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</si>
  <si>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</si>
  <si>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</si>
  <si>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</si>
  <si>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</si>
  <si>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</si>
  <si>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</si>
  <si>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</si>
  <si>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</si>
  <si>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</si>
  <si>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</si>
  <si>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</si>
  <si>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</si>
  <si>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</si>
  <si>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</si>
  <si>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</si>
  <si>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</si>
  <si>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</si>
  <si>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</si>
  <si>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</si>
  <si>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</si>
  <si>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</si>
  <si>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</si>
  <si>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</si>
  <si>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</si>
  <si>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</si>
  <si>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</si>
  <si>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</si>
  <si>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</si>
  <si>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</si>
  <si>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</si>
  <si>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</si>
  <si>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</si>
  <si>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</si>
  <si>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</si>
  <si>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</si>
  <si>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</si>
  <si>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</si>
  <si>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</si>
  <si>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</si>
  <si>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</si>
  <si>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</si>
  <si>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</si>
  <si>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</si>
  <si>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</si>
  <si>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</si>
  <si>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</si>
  <si>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</si>
  <si>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</si>
  <si>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</si>
  <si>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</si>
  <si>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</si>
  <si>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</si>
  <si>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</si>
  <si>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</si>
  <si>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</si>
  <si>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</si>
  <si>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</si>
  <si>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</si>
  <si>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</si>
  <si>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</si>
  <si>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</si>
  <si>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</si>
  <si>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</si>
  <si>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</si>
  <si>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</si>
  <si>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</si>
  <si>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</si>
  <si>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</si>
  <si>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</si>
  <si>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</si>
  <si>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</si>
  <si>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</si>
  <si>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</si>
  <si>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</si>
  <si>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</si>
  <si>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</si>
  <si>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</si>
  <si>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</si>
  <si>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</si>
  <si>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</si>
  <si>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</si>
  <si>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</si>
  <si>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</si>
  <si>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</si>
  <si>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</si>
  <si>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</si>
  <si>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</si>
  <si>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</si>
  <si>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</si>
  <si>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</si>
  <si>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</si>
  <si>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</si>
  <si>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</si>
  <si>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</si>
  <si>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</si>
  <si>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</si>
  <si>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</si>
  <si>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</si>
  <si>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</si>
  <si>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</si>
  <si>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</si>
  <si>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</si>
  <si>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</si>
  <si>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</si>
  <si>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</si>
  <si>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</si>
  <si>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</si>
  <si>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</si>
  <si>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</si>
  <si>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</si>
  <si>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</si>
  <si>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</si>
  <si>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</si>
  <si>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</si>
  <si>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</si>
  <si>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</si>
  <si>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</si>
  <si>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</si>
  <si>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</si>
  <si>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</si>
  <si>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</si>
  <si>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</si>
  <si>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</si>
  <si>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</si>
  <si>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</si>
  <si>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</si>
  <si>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</si>
  <si>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</si>
  <si>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</si>
  <si>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</si>
  <si>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</si>
  <si>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</si>
  <si>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</si>
  <si>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</si>
  <si>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</si>
  <si>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</si>
  <si>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</si>
  <si>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</si>
  <si>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</si>
  <si>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</si>
  <si>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</si>
  <si>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</si>
  <si>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</si>
  <si>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</si>
  <si>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</si>
  <si>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</si>
  <si>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</si>
  <si>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</si>
  <si>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</si>
  <si>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</si>
  <si>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</si>
  <si>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</si>
  <si>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</si>
  <si>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</si>
  <si>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</si>
  <si>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</si>
  <si>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</si>
  <si>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</si>
  <si>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</si>
  <si>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</si>
  <si>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</si>
  <si>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</si>
  <si>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</si>
  <si>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</si>
  <si>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</si>
  <si>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</si>
  <si>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</si>
  <si>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</si>
  <si>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</si>
  <si>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</si>
  <si>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</si>
  <si>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</si>
  <si>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</si>
  <si>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</si>
  <si>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</si>
  <si>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</si>
  <si>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</si>
  <si>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</si>
  <si>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</si>
  <si>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</si>
  <si>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</si>
  <si>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</si>
  <si>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</si>
  <si>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</si>
  <si>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</si>
  <si>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</si>
  <si>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</si>
  <si>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</si>
  <si>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</si>
  <si>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</si>
  <si>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</si>
  <si>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</si>
  <si>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</si>
  <si>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</si>
  <si>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</si>
  <si>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</si>
  <si>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</si>
  <si>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</si>
  <si>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</si>
  <si>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</si>
  <si>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</si>
  <si>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</si>
  <si>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</si>
  <si>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</si>
  <si>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</si>
  <si>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</si>
  <si>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</si>
  <si>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</si>
  <si>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</si>
  <si>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</si>
  <si>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</si>
  <si>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</si>
  <si>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</si>
  <si>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</si>
  <si>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</si>
  <si>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</si>
  <si>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</si>
  <si>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</si>
  <si>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</si>
  <si>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</si>
  <si>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</si>
  <si>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</si>
  <si>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</si>
  <si>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</si>
  <si>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</si>
  <si>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</si>
  <si>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</si>
  <si>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</si>
  <si>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</si>
  <si>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</si>
  <si>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</si>
  <si>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</si>
  <si>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</si>
  <si>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</si>
  <si>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</si>
  <si>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</si>
  <si>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</si>
  <si>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</si>
  <si>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</si>
  <si>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</si>
  <si>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</si>
  <si>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</si>
  <si>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</si>
  <si>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</si>
  <si>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</si>
  <si>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</si>
  <si>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</si>
  <si>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</si>
  <si>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</si>
  <si>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</si>
  <si>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</si>
  <si>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</si>
  <si>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</si>
  <si>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</si>
  <si>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</si>
  <si>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</si>
  <si>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</si>
  <si>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</si>
  <si>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</si>
  <si>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</si>
  <si>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</si>
  <si>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</si>
  <si>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</si>
  <si>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</si>
  <si>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</si>
  <si>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</si>
  <si>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</si>
  <si>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</si>
  <si>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</si>
  <si>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</si>
  <si>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</si>
  <si>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</si>
  <si>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</si>
  <si>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</si>
  <si>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</si>
  <si>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</si>
  <si>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</si>
  <si>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</si>
  <si>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</si>
  <si>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</si>
  <si>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</si>
  <si>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</si>
  <si>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</si>
  <si>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</si>
  <si>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</si>
  <si>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</si>
  <si>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</si>
  <si>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</si>
  <si>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</si>
  <si>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</si>
  <si>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</si>
  <si>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</si>
  <si>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</si>
  <si>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</si>
  <si>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</si>
  <si>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</si>
  <si>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</si>
  <si>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</si>
  <si>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</si>
  <si>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</si>
  <si>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</si>
  <si>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</si>
  <si>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</si>
  <si>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</si>
  <si>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</si>
  <si>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</si>
  <si>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</si>
  <si>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</si>
  <si>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</si>
  <si>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</si>
  <si>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</si>
  <si>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</si>
  <si>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</si>
  <si>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</si>
  <si>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</si>
  <si>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</si>
  <si>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</si>
  <si>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</si>
  <si>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</si>
  <si>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</si>
  <si>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</si>
  <si>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</si>
  <si>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</si>
  <si>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</si>
  <si>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</si>
  <si>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</si>
  <si>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</si>
  <si>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</si>
  <si>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</si>
  <si>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</si>
  <si>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</si>
  <si>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</si>
  <si>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</si>
  <si>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</si>
  <si>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</si>
  <si>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</si>
  <si>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</si>
  <si>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</si>
  <si>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</si>
  <si>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</si>
  <si>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</si>
  <si>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</si>
  <si>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</si>
  <si>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</si>
  <si>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</si>
  <si>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</si>
  <si>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</si>
  <si>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</si>
  <si>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</si>
  <si>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</si>
  <si>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</si>
  <si>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</si>
  <si>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</si>
  <si>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</si>
  <si>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</si>
  <si>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</si>
  <si>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</si>
  <si>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</si>
  <si>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</si>
  <si>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</si>
  <si>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</si>
  <si>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</si>
  <si>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</si>
  <si>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</si>
  <si>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</si>
  <si>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</si>
  <si>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</si>
  <si>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</si>
  <si>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</si>
  <si>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</si>
  <si>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</si>
  <si>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</si>
  <si>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</si>
  <si>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</si>
  <si>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</si>
  <si>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</si>
  <si>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</si>
  <si>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</si>
  <si>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</si>
  <si>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</si>
  <si>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</si>
  <si>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</si>
  <si>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</si>
  <si>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</si>
  <si>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</si>
  <si>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</si>
  <si>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</si>
  <si>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</si>
  <si>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</si>
  <si>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</si>
  <si>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</si>
  <si>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</si>
  <si>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</si>
  <si>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</si>
  <si>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</si>
  <si>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</si>
  <si>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</si>
  <si>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</si>
  <si>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</si>
  <si>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</si>
  <si>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</si>
  <si>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</si>
  <si>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</si>
  <si>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</si>
  <si>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</si>
  <si>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</si>
  <si>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</si>
  <si>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</si>
  <si>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</si>
  <si>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</si>
  <si>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</si>
  <si>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</si>
  <si>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</si>
  <si>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</si>
  <si>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</si>
  <si>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</si>
  <si>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</si>
  <si>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</si>
  <si>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</si>
  <si>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</si>
  <si>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</si>
  <si>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</si>
  <si>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</si>
  <si>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</si>
  <si>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</si>
  <si>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</si>
  <si>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</si>
  <si>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</si>
  <si>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</si>
  <si>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</si>
  <si>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</si>
  <si>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</si>
  <si>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</si>
  <si>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</si>
  <si>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</si>
  <si>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</si>
  <si>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</si>
  <si>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</si>
  <si>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</si>
  <si>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</si>
  <si>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</si>
  <si>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</si>
  <si>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</si>
  <si>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</si>
  <si>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</si>
  <si>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</si>
  <si>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</si>
  <si>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</si>
  <si>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</si>
  <si>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</si>
  <si>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</si>
  <si>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</si>
  <si>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</si>
  <si>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</si>
  <si>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</si>
  <si>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</si>
  <si>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</si>
  <si>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</si>
  <si>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</si>
  <si>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</si>
  <si>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</si>
  <si>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</si>
  <si>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</si>
  <si>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</si>
  <si>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</si>
  <si>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</si>
  <si>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</si>
  <si>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</si>
  <si>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</si>
  <si>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</si>
  <si>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</si>
  <si>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</si>
  <si>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</si>
  <si>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</si>
  <si>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</si>
  <si>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</si>
  <si>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</si>
  <si>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</si>
  <si>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</si>
  <si>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</si>
  <si>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</si>
  <si>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</si>
  <si>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</si>
  <si>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</si>
  <si>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</si>
  <si>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</si>
  <si>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</si>
  <si>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</si>
  <si>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</si>
  <si>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</si>
  <si>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</si>
  <si>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</si>
  <si>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</si>
  <si>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</si>
  <si>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</si>
  <si>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</si>
  <si>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</si>
  <si>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</si>
  <si>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</si>
  <si>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</si>
  <si>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</si>
  <si>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</si>
  <si>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</si>
  <si>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</si>
  <si>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</si>
  <si>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</si>
  <si>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</si>
  <si>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</si>
  <si>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</si>
  <si>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</si>
  <si>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</si>
  <si>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</si>
  <si>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</si>
  <si>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</si>
  <si>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</si>
  <si>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</si>
  <si>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</si>
  <si>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</si>
  <si>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</si>
  <si>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</si>
  <si>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</si>
  <si>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</si>
  <si>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</si>
  <si>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</si>
  <si>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</si>
  <si>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</si>
  <si>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</si>
  <si>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</si>
  <si>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</si>
  <si>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</si>
  <si>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</si>
  <si>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</si>
  <si>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</si>
  <si>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</si>
  <si>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</si>
  <si>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</si>
  <si>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</si>
  <si>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</si>
  <si>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</si>
  <si>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</si>
  <si>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</si>
  <si>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</si>
  <si>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</si>
  <si>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</si>
  <si>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</si>
  <si>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</si>
  <si>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</si>
  <si>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</si>
  <si>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</si>
  <si>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</si>
  <si>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</si>
  <si>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</si>
  <si>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</si>
  <si>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</si>
  <si>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</si>
  <si>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</si>
  <si>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</si>
  <si>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</si>
  <si>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</si>
  <si>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</si>
  <si>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</si>
  <si>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</si>
  <si>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</si>
  <si>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</si>
  <si>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</si>
  <si>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</si>
  <si>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</si>
  <si>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</si>
  <si>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</si>
  <si>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</si>
  <si>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</si>
  <si>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</si>
  <si>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</si>
  <si>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</si>
  <si>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</si>
  <si>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</si>
  <si>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</si>
  <si>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</si>
  <si>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</si>
  <si>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</si>
  <si>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</si>
  <si>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</si>
  <si>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</si>
  <si>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</si>
  <si>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</si>
  <si>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</si>
  <si>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</si>
  <si>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</si>
  <si>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</si>
  <si>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</si>
  <si>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</si>
  <si>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</si>
  <si>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</si>
  <si>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</si>
  <si>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</si>
  <si>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</si>
  <si>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</si>
  <si>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</si>
  <si>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</si>
  <si>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</si>
  <si>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</si>
  <si>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</si>
  <si>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</si>
  <si>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</si>
  <si>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</si>
  <si>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</si>
  <si>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</si>
  <si>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</si>
  <si>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</si>
  <si>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</si>
  <si>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</si>
  <si>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</si>
  <si>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</si>
  <si>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</si>
  <si>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</si>
  <si>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</si>
  <si>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</si>
  <si>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</si>
  <si>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</si>
  <si>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</si>
  <si>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</si>
  <si>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</si>
  <si>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</si>
  <si>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</si>
  <si>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</si>
  <si>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</si>
  <si>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</si>
  <si>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</si>
  <si>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</si>
  <si>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</si>
  <si>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</si>
  <si>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</si>
  <si>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</si>
  <si>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</si>
  <si>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</si>
  <si>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</si>
  <si>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</si>
  <si>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</si>
  <si>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</si>
  <si>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</si>
  <si>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</si>
  <si>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</si>
  <si>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</si>
  <si>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</si>
  <si>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</si>
  <si>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</si>
  <si>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</si>
  <si>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</si>
  <si>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</si>
  <si>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</si>
  <si>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</si>
  <si>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</si>
  <si>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</si>
  <si>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</si>
  <si>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</si>
  <si>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</si>
  <si>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</si>
  <si>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</si>
  <si>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</si>
  <si>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</si>
  <si>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</si>
  <si>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</si>
  <si>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</si>
  <si>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</si>
  <si>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</si>
  <si>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</si>
  <si>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</si>
  <si>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</si>
  <si>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</si>
  <si>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</si>
  <si>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</si>
  <si>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</si>
  <si>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</si>
  <si>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</si>
  <si>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</si>
  <si>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</si>
  <si>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</si>
  <si>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</si>
  <si>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</si>
  <si>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</si>
  <si>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</si>
  <si>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</si>
  <si>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</si>
  <si>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</si>
  <si>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</si>
  <si>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</si>
  <si>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</si>
  <si>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</si>
  <si>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</si>
  <si>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</si>
  <si>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</si>
  <si>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</si>
  <si>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</si>
  <si>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</si>
  <si>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</si>
  <si>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</si>
  <si>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</si>
  <si>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</si>
  <si>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</si>
  <si>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</si>
  <si>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</si>
  <si>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</si>
  <si>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</si>
  <si>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</si>
  <si>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</si>
  <si>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</si>
  <si>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</si>
  <si>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</si>
  <si>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</si>
  <si>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</si>
  <si>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</si>
  <si>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</si>
  <si>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</si>
  <si>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</si>
  <si>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</si>
  <si>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</si>
  <si>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</si>
  <si>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</si>
  <si>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</si>
  <si>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</si>
  <si>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</si>
  <si>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</si>
  <si>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</si>
  <si>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</si>
  <si>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</si>
  <si>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</si>
  <si>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</si>
  <si>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</si>
  <si>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</si>
  <si>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</si>
  <si>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</si>
  <si>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</si>
  <si>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</si>
  <si>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</si>
  <si>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</si>
  <si>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</si>
  <si>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</si>
  <si>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</si>
  <si>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</si>
  <si>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</si>
  <si>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</si>
  <si>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</si>
  <si>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</si>
  <si>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</si>
  <si>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</si>
  <si>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</si>
  <si>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</si>
  <si>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</si>
  <si>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</si>
  <si>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</si>
  <si>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</si>
  <si>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</si>
  <si>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</si>
  <si>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</si>
  <si>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</si>
  <si>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</si>
  <si>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</si>
  <si>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</si>
  <si>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</si>
  <si>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</si>
  <si>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</si>
  <si>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</si>
  <si>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</si>
  <si>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</si>
  <si>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</si>
  <si>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</si>
  <si>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</si>
  <si>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</si>
  <si>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</si>
  <si>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</si>
  <si>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</si>
  <si>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</si>
  <si>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</si>
  <si>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</si>
  <si>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</si>
  <si>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</si>
  <si>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</si>
  <si>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</si>
  <si>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</si>
  <si>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</si>
  <si>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</si>
  <si>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</si>
  <si>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</si>
  <si>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</si>
  <si>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</si>
  <si>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</si>
  <si>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</si>
  <si>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</si>
  <si>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</si>
  <si>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</si>
  <si>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</si>
  <si>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</si>
  <si>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</si>
  <si>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</si>
  <si>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</si>
  <si>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</si>
  <si>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</si>
  <si>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</si>
  <si>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</si>
  <si>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</si>
  <si>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</si>
  <si>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</si>
  <si>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</si>
  <si>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</si>
  <si>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</si>
  <si>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</si>
  <si>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</si>
  <si>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</si>
  <si>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</si>
  <si>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</si>
  <si>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</si>
  <si>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</si>
  <si>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</si>
  <si>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</si>
  <si>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</si>
  <si>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</si>
  <si>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</si>
  <si>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</si>
  <si>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</si>
  <si>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</si>
  <si>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</si>
  <si>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</si>
  <si>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</si>
  <si>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</si>
  <si>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</si>
  <si>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</si>
  <si>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</si>
  <si>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</si>
  <si>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</si>
  <si>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</si>
  <si>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</si>
  <si>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</si>
  <si>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</si>
  <si>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</si>
  <si>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</si>
  <si>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</si>
  <si>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</si>
  <si>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</si>
  <si>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</si>
  <si>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</si>
  <si>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</si>
  <si>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</si>
  <si>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</si>
  <si>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</si>
  <si>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</si>
  <si>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</si>
  <si>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</si>
  <si>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</si>
  <si>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</si>
  <si>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</si>
  <si>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</si>
  <si>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</si>
  <si>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</si>
  <si>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</si>
  <si>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</si>
  <si>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</si>
  <si>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</si>
  <si>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</si>
  <si>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</si>
  <si>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</si>
  <si>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</si>
  <si>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</si>
  <si>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</si>
  <si>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</si>
  <si>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</si>
  <si>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</si>
  <si>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</si>
  <si>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</si>
  <si>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</si>
  <si>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</si>
  <si>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</si>
  <si>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</si>
  <si>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</si>
  <si>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</si>
  <si>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</si>
  <si>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</si>
  <si>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</si>
  <si>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</si>
  <si>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</si>
  <si>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</si>
  <si>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</si>
  <si>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</si>
  <si>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</si>
  <si>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</si>
  <si>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</si>
  <si>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</si>
  <si>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</si>
  <si>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</si>
  <si>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</si>
  <si>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</si>
  <si>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</si>
  <si>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</si>
  <si>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</si>
  <si>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</si>
  <si>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</si>
  <si>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</si>
  <si>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</si>
  <si>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</si>
  <si>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</si>
  <si>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</si>
  <si>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</si>
  <si>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</si>
  <si>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</si>
  <si>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</si>
  <si>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</si>
  <si>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</si>
  <si>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</si>
  <si>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</si>
  <si>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</si>
  <si>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</si>
  <si>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</si>
  <si>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</si>
  <si>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</si>
  <si>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</si>
  <si>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</si>
  <si>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</si>
  <si>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</si>
  <si>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</si>
  <si>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</si>
  <si>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</si>
  <si>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</si>
  <si>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</si>
  <si>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</si>
  <si>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</si>
  <si>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</si>
  <si>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</si>
  <si>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</si>
  <si>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</si>
  <si>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</si>
  <si>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</si>
  <si>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</si>
  <si>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</si>
  <si>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</si>
  <si>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</si>
  <si>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</si>
  <si>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</si>
  <si>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</si>
  <si>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</si>
  <si>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</si>
  <si>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</si>
  <si>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</si>
  <si>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</si>
  <si>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</si>
  <si>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</si>
  <si>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</si>
  <si>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</si>
  <si>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</si>
  <si>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</si>
  <si>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</si>
  <si>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</si>
  <si>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</si>
  <si>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</si>
  <si>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</si>
  <si>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</si>
  <si>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</si>
  <si>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</si>
  <si>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</si>
  <si>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</si>
  <si>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</si>
  <si>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</si>
  <si>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</si>
  <si>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</si>
  <si>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</si>
  <si>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</si>
  <si>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</si>
  <si>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</si>
  <si>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</si>
  <si>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</si>
  <si>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</si>
  <si>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</si>
  <si>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</si>
  <si>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</si>
  <si>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</si>
  <si>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</si>
  <si>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</si>
  <si>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</si>
  <si>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</si>
  <si>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</si>
  <si>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</si>
  <si>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</si>
  <si>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</si>
  <si>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</si>
  <si>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</si>
  <si>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</si>
  <si>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</si>
  <si>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</si>
  <si>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</si>
  <si>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</si>
  <si>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</si>
  <si>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</si>
  <si>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</si>
  <si>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</si>
  <si>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</si>
  <si>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</si>
  <si>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</si>
  <si>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</si>
  <si>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</si>
  <si>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</si>
  <si>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</si>
  <si>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</si>
  <si>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</si>
  <si>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</si>
  <si>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</si>
  <si>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</si>
  <si>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</si>
  <si>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</si>
  <si>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</si>
  <si>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</si>
  <si>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</si>
  <si>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</si>
  <si>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</si>
  <si>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</si>
  <si>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</si>
  <si>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</si>
  <si>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</si>
  <si>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</si>
  <si>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</si>
  <si>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</si>
  <si>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</si>
  <si>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</si>
  <si>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</si>
  <si>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</si>
  <si>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</si>
  <si>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</si>
  <si>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</si>
  <si>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</si>
  <si>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</si>
  <si>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</si>
  <si>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</si>
  <si>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</si>
  <si>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</si>
  <si>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</si>
  <si>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</si>
  <si>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</si>
  <si>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</si>
  <si>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</si>
  <si>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</si>
  <si>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</si>
  <si>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</si>
  <si>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</si>
  <si>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</si>
  <si>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</si>
  <si>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</si>
  <si>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</si>
  <si>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</si>
  <si>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</si>
  <si>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</si>
  <si>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</si>
  <si>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</si>
  <si>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</si>
  <si>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</si>
  <si>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</si>
  <si>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</si>
  <si>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</si>
  <si>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</si>
  <si>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</si>
  <si>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</si>
  <si>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</si>
  <si>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</si>
  <si>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</si>
  <si>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</si>
  <si>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</si>
  <si>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</si>
  <si>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</si>
  <si>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</si>
  <si>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</si>
  <si>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</si>
  <si>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</si>
  <si>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</si>
  <si>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</si>
  <si>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</si>
  <si>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</si>
  <si>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</si>
  <si>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</si>
  <si>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</si>
  <si>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</si>
  <si>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</si>
  <si>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</si>
  <si>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</si>
  <si>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</si>
  <si>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</si>
  <si>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</si>
  <si>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</si>
  <si>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</si>
  <si>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</si>
  <si>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</si>
  <si>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</si>
  <si>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</si>
  <si>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</si>
  <si>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</si>
  <si>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</si>
  <si>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</si>
  <si>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</si>
  <si>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</si>
  <si>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</si>
  <si>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</si>
  <si>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</si>
  <si>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</si>
  <si>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</si>
  <si>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</si>
  <si>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</si>
  <si>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</si>
  <si>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</si>
  <si>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</si>
  <si>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</si>
  <si>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</si>
  <si>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</si>
  <si>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</si>
  <si>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</si>
  <si>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</si>
  <si>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</si>
  <si>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</si>
  <si>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</si>
  <si>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</si>
  <si>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</si>
  <si>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</si>
  <si>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</si>
  <si>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</si>
  <si>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</si>
  <si>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</si>
  <si>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</si>
  <si>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</si>
  <si>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</si>
  <si>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</si>
  <si>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</si>
  <si>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</si>
  <si>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</si>
  <si>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</si>
  <si>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</si>
  <si>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</si>
  <si>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</si>
  <si>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</si>
  <si>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</si>
  <si>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</si>
  <si>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</si>
  <si>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</si>
  <si>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</si>
  <si>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</si>
  <si>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</si>
  <si>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</si>
  <si>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</si>
  <si>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</si>
  <si>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</si>
  <si>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</si>
  <si>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</si>
  <si>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</si>
  <si>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</si>
  <si>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</si>
  <si>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</si>
  <si>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</si>
  <si>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</si>
  <si>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</si>
  <si>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</si>
  <si>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</si>
  <si>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</si>
  <si>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</si>
  <si>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</si>
  <si>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</si>
  <si>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</si>
  <si>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</si>
  <si>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</si>
  <si>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</si>
  <si>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</si>
  <si>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</si>
  <si>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</si>
  <si>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</si>
  <si>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</si>
  <si>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</si>
  <si>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</si>
  <si>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</si>
  <si>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</si>
  <si>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</si>
  <si>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</si>
  <si>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</si>
  <si>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</si>
  <si>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</si>
  <si>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</si>
  <si>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</si>
  <si>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</si>
  <si>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</si>
  <si>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</si>
  <si>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</si>
  <si>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</si>
  <si>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</si>
  <si>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</si>
  <si>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</si>
  <si>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</si>
  <si>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</si>
  <si>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</si>
  <si>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</si>
  <si>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</si>
  <si>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</si>
  <si>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</si>
  <si>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</si>
  <si>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</si>
  <si>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</si>
  <si>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</si>
  <si>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</si>
  <si>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</si>
  <si>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</si>
  <si>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</si>
  <si>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</si>
  <si>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</si>
  <si>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</si>
  <si>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</si>
  <si>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</si>
  <si>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</si>
  <si>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</si>
  <si>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</si>
  <si>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</si>
  <si>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</si>
  <si>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</si>
  <si>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</si>
  <si>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</si>
  <si>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</si>
  <si>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</si>
  <si>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</si>
  <si>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</si>
  <si>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</si>
  <si>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</si>
  <si>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</si>
  <si>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</si>
  <si>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</si>
  <si>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</si>
  <si>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</si>
  <si>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</si>
  <si>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</si>
  <si>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</si>
  <si>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</si>
  <si>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</si>
  <si>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</si>
  <si>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</si>
  <si>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</si>
  <si>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</si>
  <si>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</si>
  <si>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</si>
  <si>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</si>
  <si>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</si>
  <si>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</si>
  <si>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</si>
  <si>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</si>
  <si>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</si>
  <si>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</si>
  <si>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</si>
  <si>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</si>
  <si>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</si>
  <si>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</si>
  <si>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</si>
  <si>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</si>
  <si>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</si>
  <si>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</si>
  <si>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</si>
  <si>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</si>
  <si>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</si>
  <si>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</si>
  <si>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</si>
  <si>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</si>
  <si>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</si>
  <si>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</si>
  <si>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</si>
  <si>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</si>
  <si>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</si>
  <si>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</si>
  <si>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</si>
  <si>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</si>
  <si>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</si>
  <si>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</si>
  <si>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</si>
  <si>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</si>
  <si>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</si>
  <si>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</si>
  <si>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</si>
  <si>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</si>
  <si>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</si>
  <si>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</si>
  <si>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</si>
  <si>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</si>
  <si>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</si>
  <si>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</si>
  <si>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</si>
  <si>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</si>
  <si>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</si>
  <si>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</si>
  <si>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</si>
  <si>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</si>
  <si>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</si>
  <si>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</si>
  <si>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</si>
  <si>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</si>
  <si>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</si>
  <si>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</si>
  <si>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</si>
  <si>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</si>
  <si>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</si>
  <si>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</si>
  <si>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</si>
  <si>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</si>
  <si>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</si>
  <si>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</si>
  <si>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</si>
  <si>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</si>
  <si>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</si>
  <si>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</si>
  <si>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</si>
  <si>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</si>
  <si>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</si>
  <si>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</si>
  <si>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</si>
  <si>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</si>
  <si>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</si>
  <si>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</si>
  <si>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</si>
  <si>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</si>
  <si>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</si>
  <si>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</si>
  <si>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</si>
  <si>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</si>
  <si>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</si>
  <si>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</si>
  <si>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</si>
  <si>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</si>
  <si>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</si>
  <si>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</si>
  <si>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</si>
  <si>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</si>
  <si>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</si>
  <si>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</si>
  <si>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</si>
  <si>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</si>
  <si>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</si>
  <si>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</si>
  <si>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</si>
  <si>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</si>
  <si>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</si>
  <si>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</si>
  <si>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</si>
  <si>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</si>
  <si>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</si>
  <si>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</si>
  <si>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</si>
  <si>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</si>
  <si>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</si>
  <si>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</si>
  <si>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</si>
  <si>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</si>
  <si>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</si>
  <si>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</si>
  <si>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</si>
  <si>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</si>
  <si>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</si>
  <si>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</si>
  <si>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</si>
  <si>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</si>
  <si>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</si>
  <si>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</si>
  <si>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</si>
  <si>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</si>
  <si>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</si>
  <si>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</si>
  <si>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</si>
  <si>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</si>
  <si>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</si>
  <si>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</si>
  <si>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</si>
  <si>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</si>
  <si>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</si>
  <si>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</si>
  <si>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</si>
  <si>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</si>
  <si>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</si>
  <si>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</si>
  <si>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</si>
  <si>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</si>
  <si>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</si>
  <si>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</si>
  <si>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</si>
  <si>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</si>
  <si>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</si>
  <si>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</si>
  <si>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</si>
  <si>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</si>
  <si>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</si>
  <si>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</si>
  <si>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</si>
  <si>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</si>
  <si>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</si>
  <si>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</si>
  <si>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</si>
  <si>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</si>
  <si>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</si>
  <si>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</si>
  <si>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</si>
  <si>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</si>
  <si>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</si>
  <si>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</si>
  <si>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</si>
  <si>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</si>
  <si>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</si>
  <si>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</si>
  <si>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</si>
  <si>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</si>
  <si>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</si>
  <si>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</si>
  <si>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</si>
  <si>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</si>
  <si>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</si>
  <si>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</si>
  <si>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</si>
  <si>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</si>
  <si>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</si>
  <si>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</si>
  <si>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</si>
  <si>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</si>
  <si>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</si>
  <si>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</si>
  <si>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</si>
  <si>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</si>
  <si>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</si>
  <si>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</si>
  <si>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</si>
  <si>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</si>
  <si>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</si>
  <si>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</si>
  <si>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</si>
  <si>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</si>
  <si>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</si>
  <si>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</si>
  <si>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</si>
  <si>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</si>
  <si>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</si>
  <si>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</si>
  <si>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</si>
  <si>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</si>
  <si>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</si>
  <si>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</si>
  <si>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</si>
  <si>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</si>
  <si>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</si>
  <si>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</si>
  <si>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</si>
  <si>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</si>
  <si>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</si>
  <si>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</si>
  <si>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</si>
  <si>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</si>
  <si>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</si>
  <si>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</si>
  <si>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</si>
  <si>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</si>
  <si>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</si>
  <si>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</si>
  <si>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</si>
  <si>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</si>
  <si>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</si>
  <si>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</si>
  <si>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</si>
  <si>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</si>
  <si>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</si>
  <si>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</si>
  <si>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</si>
  <si>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</si>
  <si>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</si>
  <si>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</si>
  <si>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</si>
  <si>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</si>
  <si>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</si>
  <si>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</si>
  <si>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</si>
  <si>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</si>
  <si>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</si>
  <si>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</si>
  <si>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</si>
  <si>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</si>
  <si>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</si>
  <si>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</si>
  <si>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</si>
  <si>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</si>
  <si>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</si>
  <si>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</si>
  <si>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</si>
  <si>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</si>
  <si>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</si>
  <si>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</si>
  <si>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</si>
  <si>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</si>
  <si>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</si>
  <si>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</si>
  <si>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</si>
  <si>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</si>
  <si>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</si>
  <si>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</si>
  <si>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</si>
  <si>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</si>
  <si>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</si>
  <si>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</si>
  <si>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</si>
  <si>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</si>
  <si>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</si>
  <si>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</si>
  <si>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</si>
  <si>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</si>
  <si>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</si>
  <si>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</si>
  <si>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</si>
  <si>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</si>
  <si>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</si>
  <si>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</si>
  <si>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</si>
  <si>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</si>
  <si>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</si>
  <si>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</si>
  <si>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</si>
  <si>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</si>
  <si>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</si>
  <si>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</si>
  <si>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</si>
  <si>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</si>
  <si>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</si>
  <si>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</si>
  <si>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</si>
  <si>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</si>
  <si>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</si>
  <si>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</si>
  <si>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</si>
  <si>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</si>
  <si>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</si>
  <si>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</si>
  <si>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</si>
  <si>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</si>
  <si>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</si>
  <si>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</si>
  <si>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</si>
  <si>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</si>
  <si>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</si>
  <si>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</si>
  <si>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</si>
  <si>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</si>
  <si>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</si>
  <si>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</si>
  <si>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</si>
  <si>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</si>
  <si>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</si>
  <si>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</si>
  <si>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</si>
  <si>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</si>
  <si>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</si>
  <si>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</si>
  <si>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</si>
  <si>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</si>
  <si>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</si>
  <si>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</si>
  <si>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</si>
  <si>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</si>
  <si>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</si>
  <si>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</si>
  <si>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</si>
  <si>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</si>
  <si>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</si>
  <si>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</si>
  <si>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</si>
  <si>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</si>
  <si>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</si>
  <si>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</si>
  <si>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</si>
  <si>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</si>
  <si>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</si>
  <si>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</si>
  <si>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</si>
  <si>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</si>
  <si>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</si>
  <si>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</si>
  <si>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</si>
  <si>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</si>
  <si>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</si>
  <si>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</si>
  <si>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</si>
  <si>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</si>
  <si>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</si>
  <si>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</si>
  <si>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</si>
  <si>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</si>
  <si>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</si>
  <si>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</si>
  <si>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</si>
  <si>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</si>
  <si>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</si>
  <si>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</si>
  <si>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</si>
  <si>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</si>
  <si>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</si>
  <si>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</si>
  <si>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</si>
  <si>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</si>
  <si>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</si>
  <si>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</si>
  <si>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</si>
  <si>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</si>
  <si>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</si>
  <si>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</si>
  <si>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</si>
  <si>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</si>
  <si>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</si>
  <si>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</si>
  <si>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</si>
  <si>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</si>
  <si>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</si>
  <si>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</si>
  <si>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</si>
  <si>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</si>
  <si>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</si>
  <si>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</si>
  <si>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</si>
  <si>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</si>
  <si>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</si>
  <si>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</si>
  <si>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</si>
  <si>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</si>
  <si>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</si>
  <si>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</si>
  <si>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</si>
  <si>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</si>
  <si>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</si>
  <si>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</si>
  <si>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</si>
  <si>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</si>
  <si>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</si>
  <si>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</si>
  <si>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</si>
  <si>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</si>
  <si>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</si>
  <si>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</si>
  <si>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</si>
  <si>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</si>
  <si>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</si>
  <si>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</si>
  <si>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</si>
  <si>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</si>
  <si>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</si>
  <si>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</si>
  <si>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</si>
  <si>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</si>
  <si>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</si>
  <si>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</si>
  <si>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</si>
  <si>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</si>
  <si>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</si>
  <si>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</si>
  <si>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</si>
  <si>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</si>
  <si>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</si>
  <si>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</si>
  <si>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</si>
  <si>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</si>
  <si>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</si>
  <si>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</si>
  <si>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</si>
  <si>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</si>
  <si>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</si>
  <si>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</si>
  <si>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</si>
  <si>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</si>
  <si>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</si>
  <si>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</si>
  <si>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</si>
  <si>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</si>
  <si>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</si>
  <si>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</si>
  <si>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</si>
  <si>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</si>
  <si>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</si>
  <si>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</si>
  <si>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</si>
  <si>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</si>
  <si>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</si>
  <si>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</si>
  <si>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</si>
  <si>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</si>
  <si>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</si>
  <si>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</si>
  <si>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</si>
  <si>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</si>
  <si>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</si>
  <si>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</si>
  <si>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</si>
  <si>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</si>
  <si>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</si>
  <si>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</si>
  <si>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</si>
  <si>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</si>
  <si>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</si>
  <si>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</si>
  <si>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</si>
  <si>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</si>
  <si>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</si>
  <si>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</si>
  <si>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</si>
  <si>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</si>
  <si>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</si>
  <si>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</si>
  <si>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</si>
  <si>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</si>
  <si>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</si>
  <si>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</si>
  <si>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</si>
  <si>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</si>
  <si>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</si>
  <si>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</si>
  <si>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</si>
  <si>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</si>
  <si>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</si>
  <si>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</si>
  <si>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</si>
  <si>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</si>
  <si>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</si>
  <si>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</si>
  <si>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</si>
  <si>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</si>
  <si>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</si>
  <si>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</si>
  <si>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</si>
  <si>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</si>
  <si>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</si>
  <si>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</si>
  <si>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</si>
  <si>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</si>
  <si>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</si>
  <si>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</si>
  <si>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</si>
  <si>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</si>
  <si>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</si>
  <si>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</si>
  <si>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</si>
  <si>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</si>
  <si>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</si>
  <si>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</si>
  <si>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</si>
  <si>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</si>
  <si>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</si>
  <si>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</si>
  <si>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</si>
  <si>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</si>
  <si>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</si>
  <si>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</si>
  <si>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</si>
  <si>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</si>
  <si>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</si>
  <si>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</si>
  <si>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</si>
  <si>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</si>
  <si>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</si>
  <si>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</si>
  <si>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</si>
  <si>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</si>
  <si>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</si>
  <si>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</si>
  <si>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</si>
  <si>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</si>
  <si>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</si>
  <si>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</si>
  <si>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</si>
  <si>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</si>
  <si>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</si>
  <si>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</si>
  <si>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</si>
  <si>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</si>
  <si>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</si>
  <si>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</si>
  <si>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</si>
  <si>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</si>
  <si>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</si>
  <si>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</si>
  <si>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</si>
  <si>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</si>
  <si>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</si>
  <si>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</si>
  <si>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</si>
  <si>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</si>
  <si>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</si>
  <si>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</si>
  <si>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</si>
  <si>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</si>
  <si>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</si>
  <si>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</si>
  <si>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</si>
  <si>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</si>
  <si>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</si>
  <si>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</si>
  <si>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</si>
  <si>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</si>
  <si>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</si>
  <si>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</si>
  <si>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</si>
  <si>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</si>
  <si>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</si>
  <si>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</si>
  <si>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</si>
  <si>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</si>
  <si>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</si>
  <si>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</si>
  <si>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</si>
  <si>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</si>
  <si>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</si>
  <si>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</si>
  <si>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</si>
  <si>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</si>
  <si>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</si>
  <si>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</si>
  <si>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</si>
  <si>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</si>
  <si>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</si>
  <si>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</si>
  <si>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</si>
  <si>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</si>
  <si>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</si>
  <si>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</si>
  <si>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</si>
  <si>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</si>
  <si>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</si>
  <si>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</si>
  <si>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</si>
  <si>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</si>
  <si>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</si>
  <si>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</si>
  <si>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</si>
  <si>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</si>
  <si>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</si>
  <si>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</si>
  <si>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</si>
  <si>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</si>
  <si>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</si>
  <si>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</si>
  <si>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</si>
  <si>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</si>
  <si>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</si>
  <si>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</si>
  <si>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</si>
  <si>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</si>
  <si>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</si>
  <si>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</si>
  <si>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</si>
  <si>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</si>
  <si>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</si>
  <si>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</si>
  <si>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</si>
  <si>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</si>
  <si>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</si>
  <si>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</si>
  <si>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</si>
  <si>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</si>
  <si>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</si>
  <si>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</si>
  <si>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</si>
  <si>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</si>
  <si>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</si>
  <si>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</si>
  <si>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</si>
  <si>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</si>
  <si>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</si>
  <si>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</si>
  <si>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</si>
  <si>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</si>
  <si>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</si>
  <si>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</si>
  <si>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</si>
  <si>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</si>
  <si>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</si>
  <si>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</si>
  <si>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</si>
  <si>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</si>
  <si>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</si>
  <si>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</si>
  <si>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</si>
  <si>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</si>
  <si>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</si>
  <si>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</si>
  <si>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</si>
  <si>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</si>
  <si>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</si>
  <si>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</si>
  <si>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</si>
  <si>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</si>
  <si>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</si>
  <si>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</si>
  <si>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</si>
  <si>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</si>
  <si>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</si>
  <si>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</si>
  <si>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</si>
  <si>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</si>
  <si>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</si>
  <si>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</si>
  <si>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</si>
  <si>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</si>
  <si>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</si>
  <si>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</si>
  <si>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</si>
  <si>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</si>
  <si>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</si>
  <si>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</si>
  <si>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</si>
  <si>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</si>
  <si>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</si>
  <si>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</si>
  <si>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</si>
  <si>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</si>
  <si>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</si>
  <si>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</si>
  <si>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</si>
  <si>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</si>
  <si>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</si>
  <si>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</si>
  <si>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</si>
  <si>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</si>
  <si>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</si>
  <si>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</si>
  <si>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</si>
  <si>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</si>
  <si>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</si>
  <si>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</si>
  <si>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</si>
  <si>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</si>
  <si>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</si>
  <si>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</si>
  <si>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</si>
  <si>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</si>
  <si>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</si>
  <si>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</si>
  <si>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</si>
  <si>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</si>
  <si>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</si>
  <si>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</si>
  <si>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</si>
  <si>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</si>
  <si>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</si>
  <si>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</si>
  <si>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</si>
  <si>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</si>
  <si>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</si>
  <si>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</si>
  <si>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</si>
  <si>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</si>
  <si>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</si>
  <si>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</si>
  <si>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</si>
  <si>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</si>
  <si>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</si>
  <si>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</si>
  <si>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</si>
  <si>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</si>
  <si>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</si>
  <si>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</si>
  <si>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</si>
  <si>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</si>
  <si>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</si>
  <si>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</si>
  <si>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</si>
  <si>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</si>
  <si>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</si>
  <si>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</si>
  <si>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</si>
  <si>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</si>
  <si>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</si>
  <si>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</si>
  <si>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</si>
  <si>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</si>
  <si>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</si>
  <si>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</si>
  <si>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</si>
  <si>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</si>
  <si>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</si>
  <si>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</si>
  <si>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</si>
  <si>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</si>
  <si>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</si>
  <si>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</si>
  <si>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</si>
  <si>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</si>
  <si>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</si>
  <si>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</si>
  <si>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</si>
  <si>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</si>
  <si>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</si>
  <si>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</si>
  <si>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</si>
  <si>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</si>
  <si>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</si>
  <si>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</si>
  <si>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</si>
  <si>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</si>
  <si>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</si>
  <si>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</si>
  <si>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</si>
  <si>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</si>
  <si>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</si>
  <si>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</si>
  <si>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</si>
  <si>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</si>
  <si>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</si>
  <si>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</si>
  <si>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</si>
  <si>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</si>
  <si>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</si>
  <si>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</si>
  <si>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</si>
  <si>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</si>
  <si>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</si>
  <si>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</si>
  <si>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</si>
  <si>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</si>
  <si>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</si>
  <si>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</si>
  <si>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</si>
  <si>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</si>
  <si>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</si>
  <si>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</si>
  <si>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</si>
  <si>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</si>
  <si>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</si>
  <si>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</si>
  <si>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</si>
  <si>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</si>
  <si>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</si>
  <si>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</si>
  <si>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</si>
  <si>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</si>
  <si>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</si>
  <si>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</si>
  <si>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</si>
  <si>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</si>
  <si>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</si>
  <si>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</si>
  <si>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</si>
  <si>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</si>
  <si>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</si>
  <si>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</si>
  <si>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</si>
  <si>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</si>
  <si>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</si>
  <si>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</si>
  <si>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</si>
  <si>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</si>
  <si>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</si>
  <si>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</si>
  <si>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</si>
  <si>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</si>
  <si>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</si>
  <si>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</si>
  <si>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</si>
  <si>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</si>
  <si>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</si>
  <si>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</si>
  <si>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</si>
  <si>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</si>
  <si>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</si>
  <si>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</si>
  <si>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</si>
  <si>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</si>
  <si>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</si>
  <si>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</si>
  <si>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</si>
  <si>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</si>
  <si>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</si>
  <si>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</si>
  <si>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</si>
  <si>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</si>
  <si>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</si>
  <si>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</si>
  <si>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</si>
  <si>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</si>
  <si>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</si>
  <si>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</si>
  <si>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</si>
  <si>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</si>
  <si>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</si>
  <si>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</si>
  <si>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</si>
  <si>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</si>
  <si>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</si>
  <si>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</si>
  <si>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</si>
  <si>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</si>
  <si>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</si>
  <si>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</si>
  <si>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</si>
  <si>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</si>
  <si>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</si>
  <si>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</si>
  <si>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</si>
  <si>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</si>
  <si>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</si>
  <si>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</si>
  <si>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</si>
  <si>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</si>
  <si>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</si>
  <si>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</si>
  <si>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</si>
  <si>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</si>
  <si>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</si>
  <si>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</si>
  <si>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</si>
  <si>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</si>
  <si>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</si>
  <si>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</si>
  <si>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</si>
  <si>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</si>
  <si>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</si>
  <si>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</si>
  <si>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</si>
  <si>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</si>
  <si>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</si>
  <si>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</si>
  <si>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</si>
  <si>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</si>
  <si>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</si>
  <si>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</si>
  <si>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</si>
  <si>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</si>
  <si>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</si>
  <si>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</si>
  <si>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</si>
  <si>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</si>
  <si>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</si>
  <si>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</si>
  <si>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</si>
  <si>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</si>
  <si>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</si>
  <si>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</si>
  <si>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</si>
  <si>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</si>
  <si>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</si>
  <si>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</si>
  <si>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</si>
  <si>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</si>
  <si>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</si>
  <si>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</si>
  <si>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</si>
  <si>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</si>
  <si>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</si>
  <si>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</si>
  <si>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</si>
  <si>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</si>
  <si>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</si>
  <si>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</si>
  <si>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</si>
  <si>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</si>
  <si>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</si>
  <si>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</si>
  <si>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</si>
  <si>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</si>
  <si>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</si>
  <si>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</si>
  <si>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</si>
  <si>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</si>
  <si>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</si>
  <si>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</si>
  <si>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</si>
  <si>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</si>
  <si>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</si>
  <si>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</si>
  <si>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</si>
  <si>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</si>
  <si>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</si>
  <si>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</si>
  <si>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</si>
  <si>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</si>
  <si>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</si>
  <si>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</si>
  <si>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</si>
  <si>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</si>
  <si>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</si>
  <si>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</si>
  <si>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</si>
  <si>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</si>
  <si>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</si>
  <si>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</si>
  <si>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</si>
  <si>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</si>
  <si>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</si>
  <si>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</si>
  <si>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</si>
  <si>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</si>
  <si>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</si>
  <si>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</si>
  <si>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</si>
  <si>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</si>
  <si>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</si>
  <si>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</si>
  <si>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</si>
  <si>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</si>
  <si>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</si>
  <si>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</si>
  <si>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</si>
  <si>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</si>
  <si>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</si>
  <si>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</si>
  <si>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</si>
  <si>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</si>
  <si>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</si>
  <si>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</si>
  <si>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</si>
  <si>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</si>
  <si>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</si>
  <si>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</si>
  <si>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</si>
  <si>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</si>
  <si>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</si>
  <si>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</si>
  <si>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</si>
  <si>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</si>
  <si>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</si>
  <si>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</si>
  <si>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</si>
  <si>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</si>
  <si>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</si>
  <si>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</si>
  <si>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</si>
  <si>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</si>
  <si>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</si>
  <si>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</si>
  <si>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</si>
  <si>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</si>
  <si>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</si>
  <si>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</si>
  <si>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</si>
  <si>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</si>
  <si>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</si>
  <si>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</si>
  <si>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</si>
  <si>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</si>
  <si>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</si>
  <si>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</si>
  <si>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</si>
  <si>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</si>
  <si>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</si>
  <si>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</si>
  <si>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</si>
  <si>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</si>
  <si>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</si>
  <si>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</si>
  <si>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</si>
  <si>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</si>
  <si>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</si>
  <si>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</si>
  <si>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</si>
  <si>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</si>
  <si>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</si>
  <si>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</si>
  <si>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</si>
  <si>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</si>
  <si>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</si>
  <si>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</si>
  <si>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</si>
  <si>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</si>
  <si>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</si>
  <si>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</si>
  <si>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</si>
  <si>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</si>
  <si>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</si>
  <si>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</si>
  <si>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</si>
  <si>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</si>
  <si>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</si>
  <si>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</si>
  <si>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</si>
  <si>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</si>
  <si>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</si>
  <si>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</si>
  <si>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</si>
  <si>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</si>
  <si>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</si>
  <si>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</si>
  <si>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</si>
  <si>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</si>
  <si>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</si>
  <si>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</si>
  <si>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</si>
  <si>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</si>
  <si>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</si>
  <si>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</si>
  <si>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</si>
  <si>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</si>
  <si>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</si>
  <si>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</si>
  <si>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</si>
  <si>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</si>
  <si>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</si>
  <si>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</si>
  <si>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</si>
  <si>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</si>
  <si>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</si>
  <si>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</si>
  <si>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</si>
  <si>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</si>
  <si>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</si>
  <si>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</si>
  <si>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</si>
  <si>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</si>
  <si>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</si>
  <si>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</si>
  <si>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</si>
  <si>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</si>
  <si>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</si>
  <si>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</si>
  <si>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</si>
  <si>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</si>
  <si>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</si>
  <si>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</si>
  <si>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</si>
  <si>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</si>
  <si>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</si>
  <si>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</si>
  <si>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</si>
  <si>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</si>
  <si>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</si>
  <si>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</si>
  <si>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</si>
  <si>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</si>
  <si>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</si>
  <si>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</si>
  <si>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</si>
  <si>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</si>
  <si>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</si>
  <si>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</si>
  <si>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</si>
  <si>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</si>
  <si>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</si>
  <si>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</si>
  <si>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</si>
  <si>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</si>
  <si>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</si>
  <si>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</si>
  <si>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</si>
  <si>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</si>
  <si>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</si>
  <si>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</si>
  <si>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</si>
  <si>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</si>
  <si>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</si>
  <si>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</si>
  <si>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</si>
  <si>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</si>
  <si>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</si>
  <si>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</si>
  <si>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</si>
  <si>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</si>
  <si>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</si>
  <si>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</si>
  <si>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</si>
  <si>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</si>
  <si>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</si>
  <si>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</si>
  <si>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</si>
  <si>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</si>
  <si>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</si>
  <si>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</si>
  <si>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</si>
  <si>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</si>
  <si>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</si>
  <si>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</si>
  <si>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</si>
  <si>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</si>
  <si>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</si>
  <si>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</si>
  <si>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</si>
  <si>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</si>
  <si>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</si>
  <si>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</si>
  <si>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</si>
  <si>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</si>
  <si>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</si>
  <si>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</si>
  <si>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</si>
  <si>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</si>
  <si>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</si>
  <si>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</si>
  <si>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</si>
  <si>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</si>
  <si>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</si>
  <si>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</si>
  <si>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</si>
  <si>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</si>
  <si>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</si>
  <si>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</si>
  <si>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</si>
  <si>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</si>
  <si>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</si>
  <si>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</si>
  <si>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</si>
  <si>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</si>
  <si>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</si>
  <si>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</si>
  <si>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</si>
  <si>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</si>
  <si>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</si>
  <si>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</si>
  <si>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</si>
  <si>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</si>
  <si>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</si>
  <si>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</si>
  <si>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</si>
  <si>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</si>
  <si>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</si>
  <si>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</si>
  <si>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</si>
  <si>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</si>
  <si>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</si>
  <si>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</si>
  <si>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</si>
  <si>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</si>
  <si>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</si>
  <si>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</si>
  <si>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</si>
  <si>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</si>
  <si>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</si>
  <si>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</si>
  <si>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</si>
  <si>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</si>
  <si>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</si>
  <si>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</si>
  <si>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</si>
  <si>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</si>
  <si>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</si>
  <si>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</si>
  <si>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</si>
  <si>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</si>
  <si>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</si>
  <si>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</si>
  <si>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</si>
  <si>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</si>
  <si>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</si>
  <si>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</si>
  <si>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</si>
  <si>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</si>
  <si>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</si>
  <si>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</si>
  <si>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</si>
  <si>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</si>
  <si>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</si>
  <si>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</si>
  <si>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</si>
  <si>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</si>
  <si>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</si>
  <si>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</si>
  <si>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</si>
  <si>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</si>
  <si>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</si>
  <si>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</si>
  <si>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</si>
  <si>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</si>
  <si>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</si>
  <si>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</si>
  <si>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</si>
  <si>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</si>
  <si>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</si>
  <si>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</si>
  <si>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</si>
  <si>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</si>
  <si>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</si>
  <si>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</si>
  <si>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</si>
  <si>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</si>
  <si>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</si>
  <si>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</si>
  <si>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</si>
  <si>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</si>
  <si>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</si>
  <si>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</si>
  <si>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</si>
  <si>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</si>
  <si>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</si>
  <si>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</si>
  <si>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</si>
  <si>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</si>
  <si>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</si>
  <si>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</si>
  <si>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</si>
  <si>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</si>
  <si>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</si>
  <si>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</si>
  <si>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</si>
  <si>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</si>
  <si>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</si>
  <si>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</si>
  <si>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</si>
  <si>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</si>
  <si>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</si>
  <si>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</si>
  <si>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</si>
  <si>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</si>
  <si>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</si>
  <si>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</si>
  <si>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</si>
  <si>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</si>
  <si>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</si>
  <si>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</si>
  <si>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</si>
  <si>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</si>
  <si>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</si>
  <si>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</si>
  <si>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</si>
  <si>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</si>
  <si>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</si>
  <si>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</si>
  <si>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</si>
  <si>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</si>
  <si>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</si>
  <si>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</si>
  <si>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</si>
  <si>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</si>
  <si>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</si>
  <si>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</si>
  <si>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</si>
  <si>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</si>
  <si>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</si>
  <si>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</si>
  <si>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</si>
  <si>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</si>
  <si>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</si>
  <si>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</si>
  <si>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</si>
  <si>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</si>
  <si>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</si>
  <si>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</si>
  <si>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</si>
  <si>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</si>
  <si>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</si>
  <si>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</si>
  <si>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</si>
  <si>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</si>
  <si>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</si>
  <si>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</si>
  <si>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</si>
  <si>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</si>
  <si>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</si>
  <si>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</si>
  <si>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</si>
  <si>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</si>
  <si>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</si>
  <si>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</si>
  <si>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</si>
  <si>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</si>
  <si>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</si>
  <si>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</si>
  <si>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</si>
  <si>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</si>
  <si>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</si>
  <si>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</si>
  <si>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</si>
  <si>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</si>
  <si>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</si>
  <si>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</si>
  <si>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</si>
  <si>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</si>
  <si>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</si>
  <si>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</si>
  <si>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</si>
  <si>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</si>
  <si>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</si>
  <si>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</si>
  <si>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</si>
  <si>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</si>
  <si>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</si>
  <si>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</si>
  <si>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</si>
  <si>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</si>
  <si>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</si>
  <si>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</si>
  <si>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</si>
  <si>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</si>
  <si>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</si>
  <si>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</si>
  <si>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</si>
  <si>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</si>
  <si>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</si>
  <si>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</si>
  <si>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</si>
  <si>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</si>
  <si>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</si>
  <si>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</si>
  <si>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</si>
  <si>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</si>
  <si>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</si>
  <si>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</si>
  <si>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</si>
  <si>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</si>
  <si>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</si>
  <si>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</si>
  <si>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</si>
  <si>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</si>
  <si>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</si>
  <si>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</si>
  <si>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</si>
  <si>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</si>
  <si>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</si>
  <si>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</si>
  <si>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</si>
  <si>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</si>
  <si>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</si>
  <si>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</si>
  <si>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</si>
  <si>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</si>
  <si>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</si>
  <si>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</si>
  <si>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</si>
  <si>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</si>
  <si>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</si>
  <si>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</si>
  <si>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</si>
  <si>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</si>
  <si>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</si>
  <si>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</si>
  <si>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</si>
  <si>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</si>
  <si>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</si>
  <si>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</si>
  <si>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</si>
  <si>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</si>
  <si>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</si>
  <si>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</si>
  <si>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</si>
  <si>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</si>
  <si>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</si>
  <si>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</si>
  <si>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</si>
  <si>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</si>
  <si>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</si>
  <si>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</si>
  <si>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</si>
  <si>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</si>
  <si>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</si>
  <si>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</si>
  <si>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</si>
  <si>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</si>
  <si>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</si>
  <si>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</si>
  <si>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</si>
  <si>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</si>
  <si>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</si>
  <si>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</si>
  <si>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</si>
  <si>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</si>
  <si>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</si>
  <si>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</si>
  <si>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</si>
  <si>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</si>
  <si>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</si>
  <si>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</si>
  <si>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</si>
  <si>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</si>
  <si>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</si>
  <si>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</si>
  <si>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</si>
  <si>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</si>
  <si>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</si>
  <si>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</si>
  <si>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</si>
  <si>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</si>
  <si>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</si>
  <si>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</si>
  <si>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</si>
  <si>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</si>
  <si>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</si>
  <si>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</si>
  <si>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</si>
  <si>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</si>
  <si>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</si>
  <si>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</si>
  <si>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</si>
  <si>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</si>
  <si>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</si>
  <si>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</si>
  <si>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</si>
  <si>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</si>
  <si>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</si>
  <si>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</si>
  <si>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</si>
  <si>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</si>
  <si>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</si>
  <si>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</si>
  <si>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</si>
  <si>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</si>
  <si>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</si>
  <si>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</si>
  <si>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</si>
  <si>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</si>
  <si>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</si>
  <si>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</si>
  <si>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</si>
  <si>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</si>
  <si>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</si>
  <si>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</si>
  <si>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</si>
  <si>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</si>
  <si>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</si>
  <si>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</si>
  <si>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</si>
  <si>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</si>
  <si>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</si>
  <si>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</si>
  <si>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</si>
  <si>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</si>
  <si>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</si>
  <si>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</si>
  <si>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</si>
  <si>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</si>
  <si>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</si>
  <si>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</si>
  <si>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</si>
  <si>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</si>
  <si>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</si>
  <si>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</si>
  <si>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</si>
  <si>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</si>
  <si>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</si>
  <si>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</si>
  <si>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</si>
  <si>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</si>
  <si>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</si>
  <si>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</si>
  <si>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</si>
  <si>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</si>
  <si>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</si>
  <si>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</si>
  <si>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</si>
  <si>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</si>
  <si>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</si>
  <si>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</si>
  <si>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</si>
  <si>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</si>
  <si>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</si>
  <si>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</si>
  <si>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</si>
  <si>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</si>
  <si>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</si>
  <si>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</si>
  <si>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</si>
  <si>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</si>
  <si>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</si>
  <si>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</si>
  <si>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</si>
  <si>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</si>
  <si>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</si>
  <si>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</si>
  <si>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</si>
  <si>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</si>
  <si>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</si>
  <si>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</si>
  <si>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</si>
  <si>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</si>
  <si>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</si>
  <si>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</si>
  <si>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</si>
  <si>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</si>
  <si>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</si>
  <si>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</si>
  <si>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</si>
  <si>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</si>
  <si>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</si>
  <si>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</si>
  <si>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</si>
  <si>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</si>
  <si>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</si>
  <si>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</si>
  <si>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</si>
  <si>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</si>
  <si>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</si>
  <si>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</si>
  <si>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</si>
  <si>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</si>
  <si>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</si>
  <si>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</si>
  <si>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</si>
  <si>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</si>
  <si>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</si>
  <si>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</si>
  <si>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</si>
  <si>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</si>
  <si>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</si>
  <si>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</si>
  <si>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</si>
  <si>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</si>
  <si>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</si>
  <si>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</si>
  <si>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</si>
  <si>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</si>
  <si>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</si>
  <si>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</si>
  <si>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</si>
  <si>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</si>
  <si>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</si>
  <si>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</si>
  <si>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</si>
  <si>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</si>
  <si>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</si>
  <si>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</si>
  <si>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</si>
  <si>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</si>
  <si>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</si>
  <si>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</si>
  <si>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</si>
  <si>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</si>
  <si>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</si>
  <si>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</si>
  <si>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</si>
  <si>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</si>
  <si>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</si>
  <si>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</si>
  <si>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</si>
  <si>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</si>
  <si>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</si>
  <si>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</si>
  <si>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</si>
  <si>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</si>
  <si>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</si>
  <si>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</si>
  <si>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</si>
  <si>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</si>
  <si>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</si>
  <si>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</si>
  <si>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</si>
  <si>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</si>
  <si>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</si>
  <si>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</si>
  <si>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</si>
  <si>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</si>
  <si>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</si>
  <si>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</si>
  <si>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</si>
  <si>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</si>
  <si>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</si>
  <si>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</si>
  <si>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</si>
  <si>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</si>
  <si>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</si>
  <si>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</si>
  <si>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</si>
  <si>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</si>
  <si>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</si>
  <si>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</si>
  <si>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</si>
  <si>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</si>
  <si>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</si>
  <si>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</si>
  <si>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</si>
  <si>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</si>
  <si>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</si>
  <si>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</si>
  <si>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</si>
  <si>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</si>
  <si>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</si>
  <si>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</si>
  <si>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</si>
  <si>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</si>
  <si>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</si>
  <si>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</si>
  <si>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</si>
  <si>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</si>
  <si>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</si>
  <si>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</si>
  <si>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</si>
  <si>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</si>
  <si>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</si>
  <si>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</si>
  <si>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</si>
  <si>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</si>
  <si>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</si>
  <si>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</si>
  <si>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</si>
  <si>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</si>
  <si>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</si>
  <si>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</si>
  <si>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</si>
  <si>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</si>
  <si>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</si>
  <si>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</si>
  <si>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</si>
  <si>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</si>
  <si>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</si>
  <si>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</si>
  <si>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</si>
  <si>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</si>
  <si>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</si>
  <si>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</si>
  <si>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</si>
  <si>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</si>
  <si>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</si>
  <si>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</si>
  <si>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</si>
  <si>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</si>
  <si>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</si>
  <si>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</si>
  <si>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</si>
  <si>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</si>
  <si>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</si>
  <si>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</si>
  <si>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</si>
  <si>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</si>
  <si>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</si>
  <si>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</si>
  <si>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</si>
  <si>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</si>
  <si>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</si>
  <si>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</si>
  <si>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</si>
  <si>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</si>
  <si>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</si>
  <si>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</si>
  <si>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</si>
  <si>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</si>
  <si>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</si>
  <si>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</si>
  <si>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</si>
  <si>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</si>
  <si>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</si>
  <si>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</si>
  <si>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</si>
  <si>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</si>
  <si>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</si>
  <si>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</si>
  <si>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</si>
  <si>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</si>
  <si>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</si>
  <si>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</si>
  <si>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</si>
  <si>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</si>
  <si>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</si>
  <si>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</si>
  <si>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</si>
  <si>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</si>
  <si>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</si>
  <si>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</si>
  <si>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</si>
  <si>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</si>
  <si>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</si>
  <si>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</si>
  <si>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</si>
  <si>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</si>
  <si>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</si>
  <si>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</si>
  <si>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</si>
  <si>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</si>
  <si>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</si>
  <si>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</si>
  <si>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</si>
  <si>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</si>
  <si>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</si>
  <si>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</si>
  <si>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</si>
  <si>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</si>
  <si>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</si>
  <si>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</si>
  <si>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</si>
  <si>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</si>
  <si>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</si>
  <si>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</si>
  <si>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</si>
  <si>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</si>
  <si>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</si>
  <si>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</si>
  <si>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</si>
  <si>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</si>
  <si>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</si>
  <si>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</si>
  <si>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</si>
  <si>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</si>
  <si>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</si>
  <si>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</si>
  <si>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</si>
  <si>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</si>
  <si>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</si>
  <si>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</si>
  <si>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</si>
  <si>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</si>
  <si>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</si>
  <si>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</si>
  <si>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</si>
  <si>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</si>
  <si>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</si>
  <si>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</si>
  <si>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</si>
  <si>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</si>
  <si>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</si>
  <si>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</si>
  <si>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</si>
  <si>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</si>
  <si>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</si>
  <si>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</si>
  <si>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</si>
  <si>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</si>
  <si>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</si>
  <si>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</si>
  <si>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</si>
  <si>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</si>
  <si>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</si>
  <si>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</si>
  <si>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</si>
  <si>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</si>
  <si>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</si>
  <si>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</si>
  <si>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</si>
  <si>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</si>
  <si>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</si>
  <si>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</si>
  <si>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</si>
  <si>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</si>
  <si>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</si>
  <si>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</si>
  <si>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</si>
  <si>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</si>
  <si>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</si>
  <si>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</si>
  <si>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</si>
  <si>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</si>
  <si>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</si>
  <si>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</si>
  <si>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</si>
  <si>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</si>
  <si>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</si>
  <si>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</si>
  <si>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</si>
  <si>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</si>
  <si>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</si>
  <si>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</si>
  <si>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</si>
  <si>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</si>
  <si>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</si>
  <si>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</si>
  <si>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</si>
  <si>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</si>
  <si>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</si>
  <si>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</si>
  <si>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</si>
  <si>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</si>
  <si>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</si>
  <si>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</si>
  <si>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</si>
  <si>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</si>
  <si>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</si>
  <si>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</si>
  <si>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</si>
  <si>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</si>
  <si>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</si>
  <si>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</si>
  <si>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</si>
  <si>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</si>
  <si>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</si>
  <si>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</si>
  <si>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</si>
  <si>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</si>
  <si>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</si>
  <si>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</si>
  <si>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</si>
  <si>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</si>
  <si>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</si>
  <si>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</si>
  <si>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</si>
  <si>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</si>
  <si>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</si>
  <si>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</si>
  <si>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</si>
  <si>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</si>
  <si>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</si>
  <si>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</si>
  <si>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</si>
  <si>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</si>
  <si>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</si>
  <si>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</si>
  <si>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</si>
  <si>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</si>
  <si>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</si>
  <si>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</si>
  <si>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</si>
  <si>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</si>
  <si>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</si>
  <si>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</si>
  <si>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</si>
  <si>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</si>
  <si>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</si>
  <si>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</si>
  <si>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</si>
  <si>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</si>
  <si>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</si>
  <si>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</si>
  <si>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</si>
  <si>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</si>
  <si>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</si>
  <si>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</si>
  <si>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</si>
  <si>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</si>
  <si>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</si>
  <si>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</si>
  <si>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</si>
  <si>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</si>
  <si>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</si>
  <si>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</si>
  <si>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</si>
  <si>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</si>
  <si>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</si>
  <si>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</si>
  <si>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</si>
  <si>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</si>
  <si>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</si>
  <si>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</si>
  <si>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</si>
  <si>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</si>
  <si>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</si>
  <si>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</si>
  <si>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</si>
  <si>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</si>
  <si>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</si>
  <si>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</si>
  <si>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</si>
  <si>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</si>
  <si>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</si>
  <si>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</si>
  <si>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</si>
  <si>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</si>
  <si>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</si>
  <si>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</si>
  <si>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</si>
  <si>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</si>
  <si>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</si>
  <si>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</si>
  <si>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</si>
  <si>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</si>
  <si>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</si>
  <si>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</si>
  <si>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</si>
  <si>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</si>
  <si>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</si>
  <si>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</si>
  <si>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</si>
  <si>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</si>
  <si>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</si>
  <si>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</si>
  <si>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</si>
  <si>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</si>
  <si>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</si>
  <si>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</si>
  <si>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</si>
  <si>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</si>
  <si>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</si>
  <si>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</si>
  <si>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</si>
  <si>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</si>
  <si>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</si>
  <si>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</si>
  <si>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</si>
  <si>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</si>
  <si>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</si>
  <si>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</si>
  <si>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</si>
  <si>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</si>
  <si>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</si>
  <si>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</si>
  <si>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</si>
  <si>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</si>
  <si>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</si>
  <si>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</si>
  <si>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</si>
  <si>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</si>
  <si>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</si>
  <si>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</si>
  <si>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</si>
  <si>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</si>
  <si>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</si>
  <si>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</si>
  <si>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</si>
  <si>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</si>
  <si>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</si>
  <si>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</si>
  <si>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</si>
  <si>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</si>
  <si>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</si>
  <si>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</si>
  <si>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</si>
  <si>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</si>
  <si>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</si>
  <si>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</si>
  <si>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</si>
  <si>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</si>
  <si>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</si>
  <si>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</si>
  <si>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</si>
  <si>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</si>
  <si>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</si>
  <si>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</si>
  <si>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</si>
  <si>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</si>
  <si>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</si>
  <si>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</si>
  <si>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</si>
  <si>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</si>
  <si>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</si>
  <si>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</si>
  <si>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</si>
  <si>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</si>
  <si>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</si>
  <si>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</si>
  <si>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</si>
  <si>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</si>
  <si>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</si>
  <si>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</si>
  <si>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</si>
  <si>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</si>
  <si>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</si>
  <si>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</si>
  <si>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</si>
  <si>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</si>
  <si>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</si>
  <si>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</si>
  <si>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</si>
  <si>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</si>
  <si>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</si>
  <si>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</si>
  <si>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</si>
  <si>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</si>
  <si>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</si>
  <si>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</si>
  <si>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</si>
  <si>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</si>
  <si>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</si>
  <si>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</si>
  <si>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</si>
  <si>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</si>
  <si>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</si>
  <si>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</si>
  <si>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</si>
  <si>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</si>
  <si>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</si>
  <si>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</si>
  <si>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</si>
  <si>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</si>
  <si>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</si>
  <si>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</si>
  <si>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</si>
  <si>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</si>
  <si>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</si>
  <si>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</si>
  <si>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</si>
  <si>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</si>
  <si>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</si>
  <si>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</si>
  <si>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</si>
  <si>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</si>
  <si>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</si>
  <si>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</si>
  <si>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</si>
  <si>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</si>
  <si>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</si>
  <si>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</si>
  <si>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</si>
  <si>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</si>
  <si>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</si>
  <si>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</si>
  <si>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</si>
  <si>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</si>
  <si>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</si>
  <si>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</si>
  <si>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</si>
  <si>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</si>
  <si>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</si>
  <si>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</si>
  <si>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</si>
  <si>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</si>
  <si>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</si>
  <si>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</si>
  <si>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</si>
  <si>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</si>
  <si>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</si>
  <si>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</si>
  <si>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</si>
  <si>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</si>
  <si>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</si>
  <si>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</si>
  <si>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</si>
  <si>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</si>
  <si>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</si>
  <si>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</si>
  <si>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</si>
  <si>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</si>
  <si>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</si>
  <si>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</si>
  <si>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</si>
  <si>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</si>
  <si>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</si>
  <si>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</si>
  <si>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</si>
  <si>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</si>
  <si>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</si>
  <si>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</si>
  <si>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</si>
  <si>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</si>
  <si>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</si>
  <si>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</si>
  <si>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</si>
  <si>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</si>
  <si>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</si>
  <si>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</si>
  <si>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</si>
  <si>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</si>
  <si>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</si>
  <si>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</si>
  <si>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</si>
  <si>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</si>
  <si>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</si>
  <si>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</si>
  <si>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</si>
  <si>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</si>
  <si>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</si>
  <si>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</si>
  <si>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</si>
  <si>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</si>
  <si>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</si>
  <si>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</si>
  <si>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</si>
  <si>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</si>
  <si>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</si>
  <si>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</si>
  <si>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</si>
  <si>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</si>
  <si>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</si>
  <si>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</si>
  <si>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</si>
  <si>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</si>
  <si>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</si>
  <si>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</si>
  <si>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</si>
  <si>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</si>
  <si>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</si>
  <si>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</si>
  <si>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</si>
  <si>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</si>
  <si>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</si>
  <si>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</si>
  <si>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</si>
  <si>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</si>
  <si>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</si>
  <si>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</si>
  <si>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</si>
  <si>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</si>
  <si>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</si>
  <si>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</si>
  <si>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</si>
  <si>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</si>
  <si>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</si>
  <si>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</si>
  <si>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</si>
  <si>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</si>
  <si>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</si>
  <si>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</si>
  <si>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</si>
  <si>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</si>
  <si>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</si>
  <si>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</si>
  <si>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</si>
  <si>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</si>
  <si>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</si>
  <si>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</si>
  <si>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</si>
  <si>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</si>
  <si>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</si>
  <si>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</si>
  <si>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</si>
  <si>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</si>
  <si>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</si>
  <si>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</si>
  <si>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</si>
  <si>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</si>
  <si>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</si>
  <si>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</si>
  <si>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</si>
  <si>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</si>
  <si>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</si>
  <si>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</si>
  <si>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</si>
  <si>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</si>
  <si>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</si>
  <si>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</si>
  <si>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</si>
  <si>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</si>
  <si>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</si>
  <si>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</si>
  <si>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</si>
  <si>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</si>
  <si>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</si>
  <si>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</si>
  <si>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</si>
  <si>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</si>
  <si>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</si>
  <si>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</si>
  <si>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</si>
  <si>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</si>
  <si>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</si>
  <si>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</si>
  <si>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</si>
  <si>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</si>
  <si>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</si>
  <si>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</si>
  <si>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</si>
  <si>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</si>
  <si>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</si>
  <si>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</si>
  <si>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</si>
  <si>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</si>
  <si>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</si>
  <si>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</si>
  <si>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</si>
  <si>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</si>
  <si>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</si>
  <si>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</si>
  <si>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</si>
  <si>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</si>
  <si>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</si>
  <si>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</si>
  <si>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</si>
  <si>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</si>
  <si>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</si>
  <si>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</si>
  <si>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</si>
  <si>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</si>
  <si>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</si>
  <si>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</si>
  <si>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</si>
  <si>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</si>
  <si>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</si>
  <si>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</si>
  <si>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</si>
  <si>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</si>
  <si>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</si>
  <si>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</si>
  <si>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</si>
  <si>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</si>
  <si>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</si>
  <si>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</si>
  <si>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</si>
  <si>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</si>
  <si>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</si>
  <si>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</si>
  <si>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</si>
  <si>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</si>
  <si>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</si>
  <si>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</si>
  <si>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</si>
  <si>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</si>
  <si>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</si>
  <si>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</si>
  <si>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</si>
  <si>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</si>
  <si>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</si>
  <si>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</si>
  <si>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</si>
  <si>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</si>
  <si>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</si>
  <si>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</si>
  <si>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</si>
  <si>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</si>
  <si>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</si>
  <si>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</si>
  <si>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</si>
  <si>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</si>
  <si>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</si>
  <si>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</si>
  <si>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</si>
  <si>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</si>
  <si>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</si>
  <si>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</si>
  <si>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</si>
  <si>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</si>
  <si>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</si>
  <si>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</si>
  <si>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</si>
  <si>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</si>
  <si>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</si>
  <si>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</si>
  <si>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</si>
  <si>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</si>
  <si>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</si>
  <si>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</si>
  <si>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</si>
  <si>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</si>
  <si>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</si>
  <si>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</si>
  <si>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</si>
  <si>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</si>
  <si>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</si>
  <si>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</si>
  <si>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</si>
  <si>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</si>
  <si>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</si>
  <si>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</si>
  <si>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</si>
  <si>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</si>
  <si>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</si>
  <si>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</si>
  <si>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</si>
  <si>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</si>
  <si>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</si>
  <si>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</si>
  <si>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</si>
  <si>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</si>
  <si>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</si>
  <si>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</si>
  <si>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</si>
  <si>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</si>
  <si>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</si>
  <si>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</si>
  <si>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</si>
  <si>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</si>
  <si>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</si>
  <si>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</si>
  <si>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</si>
  <si>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</si>
  <si>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</si>
  <si>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</si>
  <si>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</si>
  <si>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</si>
  <si>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</si>
  <si>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</si>
  <si>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</si>
  <si>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</si>
  <si>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</si>
  <si>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</si>
  <si>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</si>
  <si>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</si>
  <si>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</si>
  <si>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</si>
  <si>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</si>
  <si>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</si>
  <si>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</si>
  <si>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</si>
  <si>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</si>
  <si>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</si>
  <si>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</si>
  <si>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</si>
  <si>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</si>
  <si>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</si>
  <si>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</si>
  <si>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</si>
  <si>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</si>
  <si>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</si>
  <si>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</si>
  <si>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</si>
  <si>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</si>
  <si>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</si>
  <si>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</si>
  <si>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</si>
  <si>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</si>
  <si>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</si>
  <si>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</si>
  <si>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</si>
  <si>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</si>
  <si>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</si>
  <si>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</si>
  <si>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</si>
  <si>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</si>
  <si>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</si>
  <si>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</si>
  <si>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</si>
  <si>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</si>
  <si>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</si>
  <si>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</si>
  <si>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</si>
  <si>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</si>
  <si>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</si>
  <si>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</si>
  <si>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</si>
  <si>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</si>
  <si>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</si>
  <si>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</si>
  <si>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</si>
  <si>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</si>
  <si>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</si>
  <si>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</si>
  <si>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</si>
  <si>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</si>
  <si>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</si>
  <si>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</si>
  <si>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</si>
  <si>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</si>
  <si>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</si>
  <si>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</si>
  <si>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</si>
  <si>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</si>
  <si>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</si>
  <si>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</si>
  <si>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</si>
  <si>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</si>
  <si>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</si>
  <si>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</si>
  <si>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</si>
  <si>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</si>
  <si>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</si>
  <si>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</si>
  <si>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</si>
  <si>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</si>
  <si>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</si>
  <si>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</si>
  <si>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</si>
  <si>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</si>
  <si>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</si>
  <si>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</si>
  <si>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</si>
  <si>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</si>
  <si>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</si>
  <si>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</si>
  <si>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</si>
  <si>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</si>
  <si>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</si>
  <si>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</si>
  <si>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</si>
  <si>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</si>
  <si>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</si>
  <si>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</si>
  <si>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</si>
  <si>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</si>
  <si>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</si>
  <si>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</si>
  <si>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</si>
  <si>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</si>
  <si>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</si>
  <si>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</si>
  <si>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</si>
  <si>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</si>
  <si>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</si>
  <si>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</si>
  <si>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</si>
  <si>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</si>
  <si>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</si>
  <si>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</si>
  <si>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</si>
  <si>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</si>
  <si>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</si>
  <si>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</si>
  <si>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</si>
  <si>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</si>
  <si>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</si>
  <si>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</si>
  <si>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</si>
  <si>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</si>
  <si>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</si>
  <si>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</si>
  <si>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</si>
  <si>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</si>
  <si>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</si>
  <si>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</si>
  <si>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</si>
  <si>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</si>
  <si>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</si>
  <si>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</si>
  <si>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</si>
  <si>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</si>
  <si>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</si>
  <si>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</si>
  <si>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</si>
  <si>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</si>
  <si>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</si>
  <si>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</si>
  <si>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</si>
  <si>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</si>
  <si>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</si>
  <si>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</si>
  <si>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</si>
  <si>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</si>
  <si>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</si>
  <si>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</si>
  <si>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</si>
  <si>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</si>
  <si>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</si>
  <si>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</si>
  <si>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</si>
  <si>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</si>
  <si>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</si>
  <si>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</si>
  <si>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</si>
  <si>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</si>
  <si>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</si>
  <si>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</si>
  <si>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</si>
  <si>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</si>
  <si>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</si>
  <si>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</si>
  <si>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</si>
  <si>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</si>
  <si>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</si>
  <si>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</si>
  <si>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</si>
  <si>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</si>
  <si>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</si>
  <si>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</si>
  <si>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</si>
  <si>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</si>
  <si>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</si>
  <si>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</si>
  <si>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</si>
  <si>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</si>
  <si>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</si>
  <si>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</si>
  <si>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</si>
  <si>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</si>
  <si>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</si>
  <si>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</si>
  <si>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</si>
  <si>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</si>
  <si>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</si>
  <si>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</si>
  <si>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</si>
  <si>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</si>
  <si>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</si>
  <si>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</si>
  <si>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</si>
  <si>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</si>
  <si>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</si>
  <si>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</si>
  <si>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</si>
  <si>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</si>
  <si>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</si>
  <si>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</si>
  <si>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</si>
  <si>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</si>
  <si>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</si>
  <si>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</si>
  <si>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</si>
  <si>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</si>
  <si>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</si>
  <si>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</si>
  <si>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</si>
  <si>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</si>
  <si>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</si>
  <si>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</si>
  <si>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</si>
  <si>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</si>
  <si>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</si>
  <si>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</si>
  <si>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</si>
  <si>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</si>
  <si>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</si>
  <si>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</si>
  <si>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</si>
  <si>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</si>
  <si>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</si>
  <si>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</si>
  <si>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</si>
  <si>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</si>
  <si>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</si>
  <si>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</si>
  <si>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</si>
  <si>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</si>
  <si>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</si>
  <si>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</si>
  <si>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</si>
  <si>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</si>
  <si>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</si>
  <si>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</si>
  <si>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</si>
  <si>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</si>
  <si>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</si>
  <si>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</si>
  <si>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</si>
  <si>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</si>
  <si>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</si>
  <si>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</si>
  <si>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</si>
  <si>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</si>
  <si>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</si>
  <si>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</si>
  <si>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</si>
  <si>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</si>
  <si>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</si>
  <si>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</si>
  <si>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</si>
  <si>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</si>
  <si>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</si>
  <si>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</si>
  <si>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</si>
  <si>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</si>
  <si>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</si>
  <si>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</si>
  <si>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</si>
  <si>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</si>
  <si>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</si>
  <si>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</si>
  <si>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</si>
  <si>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</si>
  <si>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</si>
  <si>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</si>
  <si>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</si>
  <si>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</si>
  <si>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</si>
  <si>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</si>
  <si>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</si>
  <si>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</si>
  <si>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</si>
  <si>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</si>
  <si>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</si>
  <si>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</si>
  <si>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</si>
  <si>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</si>
  <si>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</si>
  <si>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</si>
  <si>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</si>
  <si>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</si>
  <si>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</si>
  <si>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</si>
  <si>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</si>
  <si>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</si>
  <si>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</si>
  <si>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</si>
  <si>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</si>
  <si>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</si>
  <si>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</si>
  <si>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</si>
  <si>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</si>
  <si>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</si>
  <si>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</si>
  <si>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</si>
  <si>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</si>
  <si>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</si>
  <si>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</si>
  <si>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</si>
  <si>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</si>
  <si>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</si>
  <si>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</si>
  <si>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</si>
  <si>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</si>
  <si>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</si>
  <si>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</si>
  <si>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</si>
  <si>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</si>
  <si>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</si>
  <si>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</si>
  <si>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</si>
  <si>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</si>
  <si>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</si>
  <si>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</si>
  <si>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</si>
  <si>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</si>
  <si>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</si>
  <si>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</si>
  <si>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</si>
  <si>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</si>
  <si>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</si>
  <si>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</si>
  <si>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</si>
  <si>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</si>
  <si>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</si>
  <si>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</si>
  <si>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</si>
  <si>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</si>
  <si>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</si>
  <si>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</si>
  <si>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</si>
  <si>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</si>
  <si>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</si>
  <si>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</si>
  <si>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</si>
  <si>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</si>
  <si>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</si>
  <si>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</si>
  <si>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</si>
  <si>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</si>
  <si>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</si>
  <si>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</si>
  <si>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</si>
  <si>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</si>
  <si>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</si>
  <si>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</si>
  <si>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</si>
  <si>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</si>
  <si>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</si>
  <si>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</si>
  <si>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</si>
  <si>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</si>
  <si>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</si>
  <si>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</si>
  <si>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</si>
  <si>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</si>
  <si>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</si>
  <si>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</si>
  <si>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</si>
  <si>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</si>
  <si>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</si>
  <si>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</si>
  <si>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</si>
  <si>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</si>
  <si>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</si>
  <si>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</si>
  <si>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</si>
  <si>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</si>
  <si>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</si>
  <si>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</si>
  <si>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</si>
  <si>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</si>
  <si>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</si>
  <si>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</si>
  <si>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</si>
  <si>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</si>
  <si>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</si>
  <si>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</si>
  <si>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</si>
  <si>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</si>
  <si>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</si>
  <si>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</si>
  <si>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</si>
  <si>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</si>
  <si>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</si>
  <si>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</si>
  <si>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</si>
  <si>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</si>
  <si>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</si>
  <si>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</si>
  <si>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</si>
  <si>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</si>
  <si>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</si>
  <si>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</si>
  <si>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</si>
  <si>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</si>
  <si>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</si>
  <si>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</si>
  <si>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</si>
  <si>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</si>
  <si>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</si>
  <si>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</si>
  <si>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</si>
  <si>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</si>
  <si>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</si>
  <si>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</si>
  <si>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</si>
  <si>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</si>
  <si>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</si>
  <si>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</si>
  <si>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</si>
  <si>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</si>
  <si>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</si>
  <si>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</si>
  <si>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</si>
  <si>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</si>
  <si>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</si>
  <si>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</si>
  <si>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</si>
  <si>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</si>
  <si>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</si>
  <si>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</si>
  <si>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</si>
  <si>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</si>
  <si>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</si>
  <si>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</si>
  <si>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</si>
  <si>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</si>
  <si>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</si>
  <si>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</si>
  <si>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</si>
  <si>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</si>
  <si>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</si>
  <si>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</si>
  <si>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</si>
  <si>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</si>
  <si>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</si>
  <si>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</si>
  <si>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</si>
  <si>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</si>
  <si>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</si>
  <si>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</si>
  <si>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</si>
  <si>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</si>
  <si>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</si>
  <si>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</si>
  <si>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</si>
  <si>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</si>
  <si>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</si>
  <si>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</si>
  <si>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</si>
  <si>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</si>
  <si>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</si>
  <si>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</si>
  <si>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</si>
  <si>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</si>
  <si>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</si>
  <si>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</si>
  <si>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</si>
  <si>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</si>
  <si>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</si>
  <si>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</si>
  <si>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</si>
  <si>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</si>
  <si>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</si>
  <si>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</si>
  <si>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</si>
  <si>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</si>
  <si>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</si>
  <si>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</si>
  <si>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</si>
  <si>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</si>
  <si>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</si>
  <si>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</si>
  <si>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</si>
  <si>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</si>
  <si>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</si>
  <si>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</si>
  <si>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</si>
  <si>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</si>
  <si>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</si>
  <si>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</si>
  <si>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</si>
  <si>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</si>
  <si>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</si>
  <si>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</si>
  <si>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</si>
  <si>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</si>
  <si>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</si>
  <si>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</si>
  <si>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</si>
  <si>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</si>
  <si>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</si>
  <si>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</si>
  <si>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</si>
  <si>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</si>
  <si>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</si>
  <si>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</si>
  <si>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</si>
  <si>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</si>
  <si>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</si>
  <si>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</si>
  <si>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</si>
  <si>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</si>
  <si>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</si>
  <si>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</si>
  <si>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</si>
  <si>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</si>
  <si>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</si>
  <si>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</si>
  <si>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</si>
  <si>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</si>
  <si>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</si>
  <si>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</si>
  <si>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</si>
  <si>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</si>
  <si>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</si>
  <si>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</si>
  <si>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</si>
  <si>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</si>
  <si>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</si>
  <si>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</si>
  <si>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</si>
  <si>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</si>
  <si>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</si>
  <si>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</si>
  <si>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</si>
  <si>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</si>
  <si>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</si>
  <si>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</si>
  <si>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</si>
  <si>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</si>
  <si>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</si>
  <si>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</si>
  <si>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</si>
  <si>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</si>
  <si>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</si>
  <si>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</si>
  <si>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</si>
  <si>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</si>
  <si>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</si>
  <si>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</si>
  <si>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</si>
  <si>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</si>
  <si>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</si>
  <si>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</si>
  <si>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</si>
  <si>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</si>
  <si>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</si>
  <si>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</si>
  <si>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</si>
  <si>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</si>
  <si>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</si>
  <si>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</si>
  <si>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</si>
  <si>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</si>
  <si>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</si>
  <si>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</si>
  <si>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</si>
  <si>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</si>
  <si>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</si>
  <si>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</si>
  <si>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</si>
  <si>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</si>
  <si>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</si>
  <si>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</si>
  <si>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</si>
  <si>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</si>
  <si>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</si>
  <si>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</si>
  <si>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</si>
  <si>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</si>
  <si>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</si>
  <si>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</si>
  <si>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</si>
  <si>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</si>
  <si>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</si>
  <si>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</si>
  <si>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</si>
  <si>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</si>
  <si>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</si>
  <si>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</si>
  <si>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</si>
  <si>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</si>
  <si>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</si>
  <si>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</si>
  <si>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</si>
  <si>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</si>
  <si>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</si>
  <si>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</si>
  <si>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</si>
  <si>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</si>
  <si>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</si>
  <si>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</si>
  <si>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</si>
  <si>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</si>
  <si>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</si>
  <si>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</si>
  <si>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</si>
  <si>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</si>
  <si>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</si>
  <si>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</si>
  <si>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</si>
  <si>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</si>
  <si>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</si>
  <si>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</si>
  <si>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</si>
  <si>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</si>
  <si>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</si>
  <si>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</si>
  <si>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</si>
  <si>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</si>
  <si>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</si>
  <si>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</si>
  <si>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</si>
  <si>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</si>
  <si>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</si>
  <si>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</si>
  <si>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</si>
  <si>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</si>
  <si>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</si>
  <si>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</si>
  <si>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</si>
  <si>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</si>
  <si>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</si>
  <si>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</si>
  <si>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</si>
  <si>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</si>
  <si>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</si>
  <si>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</si>
  <si>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</si>
  <si>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</si>
  <si>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</si>
  <si>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</si>
  <si>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</si>
  <si>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</si>
  <si>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</si>
  <si>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</si>
  <si>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</si>
  <si>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</si>
  <si>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</si>
  <si>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</si>
  <si>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</si>
  <si>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</si>
  <si>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</si>
  <si>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</si>
  <si>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</si>
  <si>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</si>
  <si>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</si>
  <si>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</si>
  <si>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</si>
  <si>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</si>
  <si>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</si>
  <si>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</si>
  <si>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</si>
  <si>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</si>
  <si>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</si>
  <si>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</si>
  <si>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</si>
  <si>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</si>
  <si>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</si>
  <si>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</si>
  <si>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</si>
  <si>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</si>
  <si>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</si>
  <si>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</si>
  <si>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</si>
  <si>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</si>
  <si>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</si>
  <si>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</si>
  <si>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</si>
  <si>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</si>
  <si>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</si>
  <si>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</si>
  <si>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</si>
  <si>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</si>
  <si>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</si>
  <si>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</si>
  <si>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</si>
  <si>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</si>
  <si>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</si>
  <si>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</si>
  <si>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</si>
  <si>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</si>
  <si>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</si>
  <si>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</si>
  <si>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</si>
  <si>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</si>
  <si>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</si>
  <si>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</si>
  <si>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</si>
  <si>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</si>
  <si>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</si>
  <si>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</si>
  <si>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</si>
  <si>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</si>
  <si>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</si>
  <si>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</si>
  <si>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</si>
  <si>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</si>
  <si>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</si>
  <si>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</si>
  <si>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</si>
  <si>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</si>
  <si>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</si>
  <si>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</si>
  <si>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</si>
  <si>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</si>
  <si>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</si>
  <si>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</si>
  <si>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</si>
  <si>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</si>
  <si>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</si>
  <si>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</si>
  <si>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</si>
  <si>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</si>
  <si>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</si>
  <si>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</si>
  <si>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</si>
  <si>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</si>
  <si>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</si>
  <si>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</si>
  <si>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</si>
  <si>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</si>
  <si>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</si>
  <si>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</si>
  <si>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</si>
  <si>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</si>
  <si>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</si>
  <si>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</si>
  <si>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</si>
  <si>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</si>
  <si>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</si>
  <si>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</si>
  <si>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</si>
  <si>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</si>
  <si>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</si>
  <si>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</si>
  <si>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</si>
  <si>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</si>
  <si>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</si>
  <si>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</si>
  <si>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</si>
  <si>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</si>
  <si>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</si>
  <si>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</si>
  <si>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</si>
  <si>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</si>
  <si>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</si>
  <si>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</si>
  <si>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</si>
  <si>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</si>
  <si>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</si>
  <si>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</si>
  <si>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</si>
  <si>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</si>
  <si>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</si>
  <si>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</si>
  <si>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</si>
  <si>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</si>
  <si>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</si>
  <si>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</si>
  <si>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</si>
  <si>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</si>
  <si>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</si>
  <si>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</si>
  <si>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</si>
  <si>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</si>
  <si>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</si>
  <si>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</si>
  <si>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</si>
  <si>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</si>
  <si>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</si>
  <si>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</si>
  <si>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</si>
  <si>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</si>
  <si>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</si>
  <si>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</si>
  <si>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</si>
  <si>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</si>
  <si>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</si>
  <si>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</si>
  <si>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</si>
  <si>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</si>
  <si>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</si>
  <si>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</si>
  <si>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</si>
  <si>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</si>
  <si>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</si>
  <si>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</si>
  <si>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</si>
  <si>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</si>
  <si>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</si>
  <si>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</si>
  <si>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</si>
  <si>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</si>
  <si>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</si>
  <si>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</si>
  <si>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</si>
  <si>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</si>
  <si>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</si>
  <si>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</si>
  <si>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</si>
  <si>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</si>
  <si>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</si>
  <si>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</si>
  <si>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</si>
  <si>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</si>
  <si>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</si>
  <si>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</si>
  <si>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</si>
  <si>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</si>
  <si>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</si>
  <si>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</si>
  <si>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</si>
  <si>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</si>
  <si>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</si>
  <si>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</si>
  <si>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</si>
  <si>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</si>
  <si>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</si>
  <si>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</si>
  <si>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</si>
  <si>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</si>
  <si>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</si>
  <si>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</si>
  <si>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</si>
  <si>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</si>
  <si>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</si>
  <si>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</si>
  <si>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</si>
  <si>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</si>
  <si>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</si>
  <si>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</si>
  <si>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</si>
  <si>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</si>
  <si>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</si>
  <si>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</si>
  <si>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</si>
  <si>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</si>
  <si>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</si>
  <si>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</si>
  <si>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</si>
  <si>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</si>
  <si>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</si>
  <si>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</si>
  <si>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</si>
  <si>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</si>
  <si>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</si>
  <si>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</si>
  <si>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</si>
  <si>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</si>
  <si>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</si>
  <si>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</si>
  <si>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</si>
  <si>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</si>
  <si>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</si>
  <si>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</si>
  <si>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</si>
  <si>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</si>
  <si>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</si>
  <si>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</si>
  <si>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</si>
  <si>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</si>
  <si>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</si>
  <si>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</si>
  <si>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</si>
  <si>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</si>
  <si>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</si>
  <si>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</si>
  <si>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</si>
  <si>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</si>
  <si>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</si>
  <si>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</si>
  <si>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</si>
  <si>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</si>
  <si>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</si>
  <si>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</si>
  <si>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</si>
  <si>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</si>
  <si>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</si>
  <si>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</si>
  <si>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</si>
  <si>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</si>
  <si>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</si>
  <si>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</si>
  <si>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</si>
  <si>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</si>
  <si>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</si>
  <si>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</si>
  <si>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</si>
  <si>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</si>
  <si>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</si>
  <si>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</si>
  <si>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</si>
  <si>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</si>
  <si>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</si>
  <si>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</si>
  <si>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</si>
  <si>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</si>
  <si>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</si>
  <si>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</si>
  <si>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</si>
  <si>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</si>
  <si>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</si>
  <si>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</si>
  <si>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</si>
  <si>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</si>
  <si>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</si>
  <si>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</si>
  <si>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</si>
  <si>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</si>
  <si>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</si>
  <si>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</si>
  <si>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</si>
  <si>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</si>
  <si>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</si>
  <si>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</si>
  <si>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</si>
  <si>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</si>
  <si>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</si>
  <si>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</si>
  <si>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</si>
  <si>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</si>
  <si>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</si>
  <si>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</si>
  <si>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</si>
  <si>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</si>
  <si>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</si>
  <si>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</si>
  <si>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</si>
  <si>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</si>
  <si>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</si>
  <si>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</si>
  <si>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</si>
  <si>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</si>
  <si>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</si>
  <si>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</si>
  <si>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</si>
  <si>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</si>
  <si>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</si>
  <si>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</si>
  <si>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</si>
  <si>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</si>
  <si>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</si>
  <si>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</si>
  <si>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</si>
  <si>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</si>
  <si>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</si>
  <si>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</si>
  <si>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</si>
  <si>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</si>
  <si>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</si>
  <si>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</si>
  <si>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</si>
  <si>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</si>
  <si>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</si>
  <si>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</si>
  <si>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</si>
  <si>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</si>
  <si>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</si>
  <si>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</si>
  <si>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</si>
  <si>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</si>
  <si>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</si>
  <si>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</si>
  <si>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</si>
  <si>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</si>
  <si>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</si>
  <si>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</si>
  <si>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</si>
  <si>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</si>
  <si>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</si>
  <si>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</si>
  <si>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</si>
  <si>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</si>
  <si>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</si>
  <si>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</si>
  <si>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</si>
  <si>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</si>
  <si>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</si>
  <si>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</si>
  <si>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</si>
  <si>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</si>
  <si>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</si>
  <si>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</si>
  <si>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</si>
  <si>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</si>
  <si>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</si>
  <si>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</si>
  <si>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</si>
  <si>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</si>
  <si>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</si>
  <si>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</si>
  <si>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</si>
  <si>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</si>
  <si>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</si>
  <si>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</si>
  <si>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</si>
  <si>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</si>
  <si>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</si>
  <si>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</si>
  <si>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</si>
  <si>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</si>
  <si>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</si>
  <si>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</si>
  <si>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</si>
  <si>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</si>
  <si>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</si>
  <si>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</si>
  <si>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</si>
  <si>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</si>
  <si>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</si>
  <si>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</si>
  <si>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</si>
  <si>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</si>
  <si>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</si>
  <si>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</si>
  <si>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</si>
  <si>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</si>
  <si>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</si>
  <si>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</si>
  <si>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</si>
  <si>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</si>
  <si>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</si>
  <si>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</si>
  <si>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</si>
  <si>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</si>
  <si>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</si>
  <si>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</si>
  <si>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</si>
  <si>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</si>
  <si>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</si>
  <si>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</si>
  <si>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</si>
  <si>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</si>
  <si>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</si>
  <si>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</si>
  <si>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</si>
  <si>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</si>
  <si>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</si>
  <si>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</si>
  <si>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</si>
  <si>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</si>
  <si>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</si>
  <si>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</si>
  <si>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</si>
  <si>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</si>
  <si>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</si>
  <si>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</si>
  <si>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</si>
  <si>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</si>
  <si>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</si>
  <si>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</si>
  <si>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</si>
  <si>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</si>
  <si>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</si>
  <si>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</si>
  <si>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</si>
  <si>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</si>
  <si>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</si>
  <si>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</si>
  <si>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</si>
  <si>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</si>
  <si>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</si>
  <si>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</si>
  <si>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</si>
  <si>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</si>
  <si>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</si>
  <si>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</si>
  <si>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</si>
  <si>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</si>
  <si>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</si>
  <si>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</si>
  <si>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</si>
  <si>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</si>
  <si>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</si>
  <si>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</si>
  <si>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</si>
  <si>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</si>
  <si>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</si>
  <si>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</si>
  <si>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</si>
  <si>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</si>
  <si>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</si>
  <si>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</si>
  <si>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</si>
  <si>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</si>
  <si>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</si>
  <si>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</si>
  <si>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</si>
  <si>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</si>
  <si>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</si>
  <si>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</si>
  <si>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</si>
  <si>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</si>
  <si>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</si>
  <si>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</si>
  <si>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</si>
  <si>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</si>
  <si>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</si>
  <si>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</si>
  <si>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</si>
  <si>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</si>
  <si>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</si>
  <si>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</si>
  <si>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</si>
  <si>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</si>
  <si>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</si>
  <si>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</si>
  <si>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</si>
  <si>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</si>
  <si>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</si>
  <si>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</si>
  <si>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</si>
  <si>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</si>
  <si>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</si>
  <si>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</si>
  <si>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</si>
  <si>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</si>
  <si>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</si>
  <si>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</si>
  <si>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</si>
  <si>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</si>
  <si>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</si>
  <si>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</si>
  <si>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</si>
  <si>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</si>
  <si>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</si>
  <si>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</si>
  <si>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</si>
  <si>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</si>
  <si>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</si>
  <si>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</si>
  <si>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</si>
  <si>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</si>
  <si>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</si>
  <si>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</si>
  <si>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</si>
  <si>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</si>
  <si>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</si>
  <si>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</si>
  <si>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</si>
  <si>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</si>
  <si>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</si>
  <si>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</si>
  <si>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</si>
  <si>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</si>
  <si>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</si>
  <si>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</si>
  <si>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</si>
  <si>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</si>
  <si>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</si>
  <si>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</si>
  <si>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</si>
  <si>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</si>
  <si>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</si>
  <si>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</si>
  <si>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</si>
  <si>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</si>
  <si>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</si>
  <si>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</si>
  <si>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</si>
  <si>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</si>
  <si>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</si>
  <si>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</si>
  <si>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</si>
  <si>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</si>
  <si>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</si>
  <si>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</si>
  <si>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</si>
  <si>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</si>
  <si>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</si>
  <si>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</si>
  <si>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</si>
  <si>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</si>
  <si>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</si>
  <si>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</si>
  <si>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</si>
  <si>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</si>
  <si>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</si>
  <si>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</si>
  <si>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</si>
  <si>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</si>
  <si>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</si>
  <si>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</si>
  <si>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</si>
  <si>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</si>
  <si>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</si>
  <si>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</si>
  <si>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</si>
  <si>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</si>
  <si>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</si>
  <si>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</si>
  <si>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</si>
  <si>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</si>
  <si>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</si>
  <si>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</si>
  <si>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</si>
  <si>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</si>
  <si>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</si>
  <si>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</si>
  <si>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</si>
  <si>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</si>
  <si>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</si>
  <si>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</si>
  <si>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</si>
  <si>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</si>
  <si>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</si>
  <si>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</si>
  <si>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</si>
  <si>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</si>
  <si>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</si>
  <si>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</si>
  <si>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</si>
  <si>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</si>
  <si>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</si>
  <si>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</si>
  <si>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</si>
  <si>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</si>
  <si>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</si>
  <si>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</si>
  <si>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</si>
  <si>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</si>
  <si>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</si>
  <si>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</si>
  <si>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</si>
  <si>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</si>
  <si>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</si>
  <si>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</si>
  <si>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</si>
  <si>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</si>
  <si>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</si>
  <si>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</si>
  <si>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</si>
  <si>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</si>
  <si>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</si>
  <si>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</si>
  <si>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</si>
  <si>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</si>
  <si>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</si>
  <si>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</si>
  <si>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</si>
  <si>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</si>
  <si>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</si>
  <si>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</si>
  <si>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</si>
  <si>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</si>
  <si>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</si>
  <si>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</si>
  <si>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</si>
  <si>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</si>
  <si>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</si>
  <si>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</si>
  <si>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</si>
  <si>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</si>
  <si>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</si>
  <si>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</si>
  <si>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</si>
  <si>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</si>
  <si>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</si>
  <si>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</si>
  <si>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</si>
  <si>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</si>
  <si>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</si>
  <si>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</si>
  <si>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</si>
  <si>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</si>
  <si>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</si>
  <si>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</si>
  <si>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</si>
  <si>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</si>
  <si>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</si>
  <si>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</si>
  <si>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</si>
  <si>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</si>
  <si>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</si>
  <si>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</si>
  <si>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</si>
  <si>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</si>
  <si>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</si>
  <si>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</si>
  <si>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</si>
  <si>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</si>
  <si>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</si>
  <si>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</si>
  <si>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</si>
  <si>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</si>
  <si>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</si>
  <si>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</si>
  <si>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</si>
  <si>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</si>
  <si>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</si>
  <si>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</si>
  <si>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</si>
  <si>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</si>
  <si>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</si>
  <si>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</si>
  <si>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</si>
  <si>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</si>
  <si>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</si>
  <si>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</si>
  <si>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</si>
  <si>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</si>
  <si>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</si>
  <si>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</si>
  <si>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</si>
  <si>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</si>
  <si>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</si>
  <si>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</si>
  <si>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</si>
  <si>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</si>
  <si>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</si>
  <si>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</si>
  <si>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</si>
  <si>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</si>
  <si>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</si>
  <si>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</si>
  <si>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</si>
  <si>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</si>
  <si>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</si>
  <si>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</si>
  <si>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</si>
  <si>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</si>
  <si>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</si>
  <si>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</si>
  <si>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</si>
  <si>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</si>
  <si>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</si>
  <si>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</si>
  <si>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</si>
  <si>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</si>
  <si>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</si>
  <si>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</si>
  <si>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</si>
  <si>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</si>
  <si>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</si>
  <si>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</si>
  <si>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</si>
  <si>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</si>
  <si>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</si>
  <si>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</si>
  <si>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</si>
  <si>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</si>
  <si>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</si>
  <si>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</si>
  <si>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</si>
  <si>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</si>
  <si>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</si>
  <si>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</si>
  <si>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</si>
  <si>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</si>
  <si>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</si>
  <si>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</si>
  <si>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</si>
  <si>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</si>
  <si>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</si>
  <si>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</si>
  <si>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</si>
  <si>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</si>
  <si>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</si>
  <si>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</si>
  <si>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</si>
  <si>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</si>
  <si>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</si>
  <si>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</si>
  <si>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</si>
  <si>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</si>
  <si>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</si>
  <si>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</si>
  <si>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</si>
  <si>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</si>
  <si>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</si>
  <si>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</si>
  <si>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</si>
  <si>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</si>
  <si>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</si>
  <si>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</si>
  <si>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</si>
  <si>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</si>
  <si>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</si>
  <si>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</si>
  <si>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</si>
  <si>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</si>
  <si>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</si>
  <si>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</si>
  <si>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</si>
  <si>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</si>
  <si>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</si>
  <si>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</si>
  <si>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</si>
  <si>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</si>
  <si>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</si>
  <si>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</si>
  <si>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</si>
  <si>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</si>
  <si>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</si>
  <si>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</si>
  <si>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</si>
  <si>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</si>
  <si>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</si>
  <si>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</si>
  <si>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</si>
  <si>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</si>
  <si>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</si>
  <si>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</si>
  <si>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</si>
  <si>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</si>
  <si>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</si>
  <si>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</si>
  <si>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</si>
  <si>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</si>
  <si>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</si>
  <si>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</si>
  <si>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</si>
  <si>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</si>
  <si>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</si>
  <si>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</si>
  <si>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</si>
  <si>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</si>
  <si>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</si>
  <si>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</si>
  <si>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</si>
  <si>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</si>
  <si>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</si>
  <si>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</si>
  <si>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</si>
  <si>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</si>
  <si>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</si>
  <si>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</si>
  <si>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</si>
  <si>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</si>
  <si>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</si>
  <si>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</si>
  <si>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</si>
  <si>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</si>
  <si>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</si>
  <si>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</si>
  <si>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</si>
  <si>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</si>
  <si>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</si>
  <si>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</si>
  <si>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</si>
  <si>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</si>
  <si>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</si>
  <si>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</si>
  <si>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</si>
  <si>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</si>
  <si>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</si>
  <si>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</si>
  <si>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</si>
  <si>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</si>
  <si>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</si>
  <si>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</si>
  <si>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</si>
  <si>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</si>
  <si>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</si>
  <si>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</si>
  <si>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</si>
  <si>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</si>
  <si>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</si>
  <si>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</si>
  <si>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</si>
  <si>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</si>
  <si>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</si>
  <si>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</si>
  <si>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</si>
  <si>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</si>
  <si>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</si>
  <si>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</si>
  <si>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</si>
  <si>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</si>
  <si>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</si>
  <si>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</si>
  <si>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</si>
  <si>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</si>
  <si>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</si>
  <si>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</si>
  <si>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</si>
  <si>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</si>
  <si>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</si>
  <si>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</si>
  <si>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</si>
  <si>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</si>
  <si>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</si>
  <si>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</si>
  <si>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</si>
  <si>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</si>
  <si>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</si>
  <si>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</si>
  <si>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</si>
  <si>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</si>
  <si>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</si>
  <si>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</si>
  <si>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</si>
  <si>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</si>
  <si>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</si>
  <si>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</si>
  <si>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</si>
  <si>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</si>
  <si>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</si>
  <si>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</si>
  <si>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</si>
  <si>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</si>
  <si>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</si>
  <si>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</si>
  <si>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</si>
  <si>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</si>
  <si>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</si>
  <si>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</si>
  <si>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</si>
  <si>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</si>
  <si>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</si>
  <si>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</si>
  <si>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</si>
  <si>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</si>
  <si>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</si>
  <si>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</si>
  <si>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</si>
  <si>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</si>
  <si>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</si>
  <si>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</si>
  <si>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</si>
  <si>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</si>
  <si>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</si>
  <si>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</si>
  <si>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</si>
  <si>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</si>
  <si>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</si>
  <si>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</si>
  <si>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</si>
  <si>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</si>
  <si>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</si>
  <si>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</si>
  <si>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</si>
  <si>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</si>
  <si>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</si>
  <si>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</si>
  <si>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</si>
  <si>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</si>
  <si>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</si>
  <si>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</si>
  <si>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</si>
  <si>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</si>
  <si>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</si>
  <si>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</si>
  <si>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</si>
  <si>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</si>
  <si>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</si>
  <si>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</si>
  <si>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</si>
  <si>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</si>
  <si>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</si>
  <si>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</si>
  <si>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</si>
  <si>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</si>
  <si>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</si>
  <si>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</si>
  <si>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</si>
  <si>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</si>
  <si>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</si>
  <si>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</si>
  <si>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</si>
  <si>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</si>
  <si>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</si>
  <si>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</si>
  <si>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</si>
  <si>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</si>
  <si>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</si>
  <si>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</si>
  <si>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</si>
  <si>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</si>
  <si>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</si>
  <si>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</si>
  <si>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</si>
  <si>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</si>
  <si>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</si>
  <si>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</si>
  <si>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</si>
  <si>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</si>
  <si>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</si>
  <si>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</si>
  <si>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</si>
  <si>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</si>
  <si>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</si>
  <si>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</si>
  <si>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</si>
  <si>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</si>
  <si>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</si>
  <si>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</si>
  <si>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</si>
  <si>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</si>
  <si>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</si>
  <si>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</si>
  <si>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</si>
  <si>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</si>
  <si>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</si>
  <si>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</si>
  <si>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</si>
  <si>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</si>
  <si>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</si>
  <si>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</si>
  <si>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</si>
  <si>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</si>
  <si>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</si>
  <si>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</si>
  <si>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</si>
  <si>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</si>
  <si>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</si>
  <si>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</si>
  <si>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</si>
  <si>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</si>
  <si>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</si>
  <si>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</si>
  <si>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</si>
  <si>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</si>
  <si>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</si>
  <si>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</si>
  <si>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</si>
  <si>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</si>
  <si>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</si>
  <si>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</si>
  <si>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</si>
  <si>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</si>
  <si>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</si>
  <si>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</si>
  <si>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</si>
  <si>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</si>
  <si>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</si>
  <si>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</si>
  <si>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</si>
  <si>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</si>
  <si>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</si>
  <si>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</si>
  <si>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</si>
  <si>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</si>
  <si>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</si>
  <si>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</si>
  <si>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</si>
  <si>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</si>
  <si>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</si>
  <si>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</si>
  <si>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</si>
  <si>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</si>
  <si>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</si>
  <si>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</si>
  <si>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</si>
  <si>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</si>
  <si>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</si>
  <si>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</si>
  <si>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</si>
  <si>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</si>
  <si>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</si>
  <si>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</si>
  <si>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</si>
  <si>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</si>
  <si>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</si>
  <si>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</si>
  <si>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</si>
  <si>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</si>
  <si>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</si>
  <si>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</si>
  <si>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</si>
  <si>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</si>
  <si>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</si>
  <si>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</si>
  <si>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</si>
  <si>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</si>
  <si>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</si>
  <si>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</si>
  <si>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</si>
  <si>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</si>
  <si>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</si>
  <si>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</si>
  <si>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</si>
  <si>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</si>
  <si>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</si>
  <si>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</si>
  <si>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</si>
  <si>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</si>
  <si>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</si>
  <si>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</si>
  <si>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</si>
  <si>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</si>
  <si>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</si>
  <si>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</si>
  <si>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</si>
  <si>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</si>
  <si>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</si>
  <si>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</si>
  <si>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</si>
  <si>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</si>
  <si>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</si>
  <si>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</si>
  <si>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</si>
  <si>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</si>
  <si>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</si>
  <si>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</si>
  <si>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</si>
  <si>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</si>
  <si>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</si>
  <si>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</si>
  <si>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</si>
  <si>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</si>
  <si>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</si>
  <si>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</si>
  <si>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</si>
  <si>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</si>
  <si>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</si>
  <si>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</si>
  <si>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</si>
  <si>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</si>
  <si>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</si>
  <si>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</si>
  <si>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</si>
  <si>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</si>
  <si>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</si>
  <si>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</si>
  <si>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</si>
  <si>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</si>
  <si>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</si>
  <si>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</si>
  <si>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</si>
  <si>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</si>
  <si>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</si>
  <si>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</si>
  <si>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</si>
  <si>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</si>
  <si>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</si>
  <si>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</si>
  <si>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</si>
  <si>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</si>
  <si>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</si>
  <si>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</si>
  <si>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</si>
  <si>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</si>
  <si>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</si>
  <si>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</si>
  <si>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</si>
  <si>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</si>
  <si>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</si>
  <si>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</si>
  <si>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</si>
  <si>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</si>
  <si>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</si>
  <si>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</si>
  <si>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</si>
  <si>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</si>
  <si>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</si>
  <si>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</si>
  <si>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</si>
  <si>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</si>
  <si>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</si>
  <si>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</si>
  <si>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</si>
  <si>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</si>
  <si>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</si>
  <si>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</si>
  <si>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</si>
  <si>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</si>
  <si>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</si>
  <si>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</si>
  <si>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</si>
  <si>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</si>
  <si>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</si>
  <si>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</si>
  <si>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</si>
  <si>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</si>
  <si>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</si>
  <si>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</si>
  <si>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</si>
  <si>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</si>
  <si>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</si>
  <si>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</si>
  <si>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</si>
  <si>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</si>
  <si>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</si>
  <si>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</si>
  <si>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</si>
  <si>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</si>
  <si>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</si>
  <si>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</si>
  <si>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</si>
  <si>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</si>
  <si>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</si>
  <si>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</si>
  <si>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</si>
  <si>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</si>
  <si>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</si>
  <si>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</si>
  <si>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</si>
  <si>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</si>
  <si>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</si>
  <si>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</si>
  <si>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</si>
  <si>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</si>
  <si>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</si>
  <si>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</si>
  <si>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</si>
  <si>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</si>
  <si>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</si>
  <si>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</si>
  <si>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</si>
  <si>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</si>
  <si>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</si>
  <si>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</si>
  <si>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</si>
  <si>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</si>
  <si>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</si>
  <si>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</si>
  <si>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</si>
  <si>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</si>
  <si>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</si>
  <si>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</si>
  <si>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</si>
  <si>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</si>
  <si>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</si>
  <si>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</si>
  <si>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</si>
  <si>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</si>
  <si>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</si>
  <si>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</si>
  <si>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</si>
  <si>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</si>
  <si>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</si>
  <si>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</si>
  <si>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</si>
  <si>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</si>
  <si>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</si>
  <si>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</si>
  <si>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</si>
  <si>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</si>
  <si>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</si>
  <si>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</si>
  <si>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</si>
  <si>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</si>
  <si>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</si>
  <si>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</si>
  <si>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</si>
  <si>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</si>
  <si>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</si>
  <si>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</si>
  <si>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</si>
  <si>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</si>
  <si>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</si>
  <si>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</si>
  <si>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</si>
  <si>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</si>
  <si>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</si>
  <si>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</si>
  <si>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</si>
  <si>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</si>
  <si>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</si>
  <si>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</si>
  <si>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</si>
  <si>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</si>
  <si>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</si>
  <si>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</si>
  <si>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</si>
  <si>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</si>
  <si>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</si>
  <si>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</si>
  <si>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</si>
  <si>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</si>
  <si>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</si>
  <si>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</si>
  <si>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</si>
  <si>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</si>
  <si>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</si>
  <si>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</si>
  <si>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</si>
  <si>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</si>
  <si>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</si>
  <si>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</si>
  <si>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</si>
  <si>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</si>
  <si>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</si>
  <si>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</si>
  <si>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</si>
  <si>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</si>
  <si>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</si>
  <si>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</si>
  <si>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</si>
  <si>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</si>
  <si>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</si>
  <si>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</si>
  <si>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</si>
  <si>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</si>
  <si>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</si>
  <si>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</si>
  <si>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</si>
  <si>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</si>
  <si>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</si>
  <si>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</si>
  <si>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</si>
  <si>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</si>
  <si>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</si>
  <si>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</si>
  <si>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</si>
  <si>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</si>
  <si>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</si>
  <si>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</si>
  <si>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</si>
  <si>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</si>
  <si>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</si>
  <si>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</si>
  <si>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</si>
  <si>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</si>
  <si>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</si>
  <si>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</si>
  <si>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</si>
  <si>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</si>
  <si>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</si>
  <si>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</si>
  <si>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</si>
  <si>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</si>
  <si>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</si>
  <si>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</si>
  <si>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</si>
  <si>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</si>
  <si>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</si>
  <si>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</si>
  <si>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</si>
  <si>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</si>
  <si>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</si>
  <si>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</si>
  <si>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</si>
  <si>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</si>
  <si>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</si>
  <si>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</si>
  <si>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</si>
  <si>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</si>
  <si>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</si>
  <si>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</si>
  <si>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</si>
  <si>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</si>
  <si>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</si>
  <si>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</si>
  <si>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</si>
  <si>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</si>
  <si>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</si>
  <si>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</si>
  <si>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</si>
  <si>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</si>
  <si>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</si>
  <si>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</si>
  <si>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</si>
  <si>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</si>
  <si>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</si>
  <si>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</si>
  <si>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</si>
  <si>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</si>
  <si>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</si>
  <si>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</si>
  <si>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</si>
  <si>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</si>
  <si>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</si>
  <si>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</si>
  <si>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</si>
  <si>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</si>
  <si>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</si>
  <si>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</si>
  <si>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</si>
  <si>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</si>
  <si>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</si>
  <si>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</si>
  <si>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</si>
  <si>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</si>
  <si>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</si>
  <si>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</si>
  <si>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</si>
  <si>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</si>
  <si>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</si>
  <si>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</si>
  <si>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</si>
  <si>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</si>
  <si>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</si>
  <si>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</si>
  <si>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</si>
  <si>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</si>
  <si>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</si>
  <si>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</si>
  <si>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</si>
  <si>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</si>
  <si>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</si>
  <si>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</si>
  <si>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</si>
  <si>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</si>
  <si>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</si>
  <si>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</si>
  <si>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</si>
  <si>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</si>
  <si>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</si>
  <si>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</si>
  <si>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</si>
  <si>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</si>
  <si>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</si>
  <si>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</si>
  <si>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</si>
  <si>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</si>
  <si>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</si>
  <si>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</si>
  <si>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</si>
  <si>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</si>
  <si>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</si>
  <si>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</si>
  <si>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</si>
  <si>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</si>
  <si>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</si>
  <si>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</si>
  <si>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</si>
  <si>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</si>
  <si>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</si>
  <si>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</si>
  <si>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</si>
  <si>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</si>
  <si>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</si>
  <si>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</si>
  <si>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</si>
  <si>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</si>
  <si>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</si>
  <si>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</si>
  <si>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</si>
  <si>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</si>
  <si>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</si>
  <si>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</si>
  <si>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</si>
  <si>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</si>
  <si>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</si>
  <si>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</si>
  <si>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</si>
  <si>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</si>
  <si>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</si>
  <si>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</si>
  <si>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</si>
  <si>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</si>
  <si>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</si>
  <si>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</si>
  <si>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</si>
  <si>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</si>
  <si>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</si>
  <si>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</si>
  <si>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</si>
  <si>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</si>
  <si>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</si>
  <si>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</si>
  <si>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</si>
  <si>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</si>
  <si>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</si>
  <si>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</si>
  <si>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</si>
  <si>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</si>
  <si>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</si>
  <si>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</si>
  <si>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</si>
  <si>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</si>
  <si>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</si>
  <si>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</si>
  <si>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</si>
  <si>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</si>
  <si>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</si>
  <si>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</si>
  <si>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</si>
  <si>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</si>
  <si>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</si>
  <si>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</si>
  <si>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</si>
  <si>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</si>
  <si>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</si>
  <si>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</si>
  <si>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</si>
  <si>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</si>
  <si>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</si>
  <si>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</si>
  <si>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</si>
  <si>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</si>
  <si>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</si>
  <si>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</si>
  <si>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</si>
  <si>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</si>
  <si>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</si>
  <si>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</si>
  <si>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</si>
  <si>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</si>
  <si>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</si>
  <si>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</si>
  <si>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</si>
  <si>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</si>
  <si>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</si>
  <si>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</si>
  <si>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</si>
  <si>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</si>
  <si>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</si>
  <si>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</si>
  <si>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</si>
  <si>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</si>
  <si>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</si>
  <si>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</si>
  <si>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</si>
  <si>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</si>
  <si>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</si>
  <si>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</si>
  <si>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</si>
  <si>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</si>
  <si>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</si>
  <si>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</si>
  <si>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</si>
  <si>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</si>
  <si>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</si>
  <si>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</si>
  <si>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</si>
  <si>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</si>
  <si>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</si>
  <si>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</si>
  <si>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</si>
  <si>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</si>
  <si>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</si>
  <si>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</si>
  <si>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</si>
  <si>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</si>
  <si>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</si>
  <si>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</si>
  <si>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</si>
  <si>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</si>
  <si>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</si>
  <si>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</si>
  <si>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</si>
  <si>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</si>
  <si>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</si>
  <si>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</si>
  <si>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</si>
  <si>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</si>
  <si>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</si>
  <si>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</si>
  <si>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</si>
  <si>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</si>
  <si>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</si>
  <si>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</si>
  <si>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</si>
  <si>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</si>
  <si>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</si>
  <si>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</si>
  <si>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</si>
  <si>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</si>
  <si>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</si>
  <si>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</si>
  <si>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</si>
  <si>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</si>
  <si>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</si>
  <si>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</si>
  <si>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</si>
  <si>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</si>
  <si>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</si>
  <si>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</si>
  <si>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</si>
  <si>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</si>
  <si>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</si>
  <si>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</si>
  <si>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</si>
  <si>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</si>
  <si>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</si>
  <si>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</si>
  <si>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</si>
  <si>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</si>
  <si>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</si>
  <si>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</si>
  <si>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</si>
  <si>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</si>
  <si>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</si>
  <si>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</si>
  <si>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</si>
  <si>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</si>
  <si>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</si>
  <si>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</si>
  <si>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</si>
  <si>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</si>
  <si>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</si>
  <si>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</si>
  <si>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</si>
  <si>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</si>
  <si>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</si>
  <si>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</si>
  <si>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</si>
  <si>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</si>
  <si>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</si>
  <si>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</si>
  <si>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</si>
  <si>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</si>
  <si>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</si>
  <si>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</si>
  <si>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</si>
  <si>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</si>
  <si>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</si>
  <si>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</si>
  <si>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</si>
  <si>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</si>
  <si>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</si>
  <si>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</si>
  <si>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</si>
  <si>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</si>
  <si>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</si>
  <si>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</si>
  <si>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</si>
  <si>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</si>
  <si>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</si>
  <si>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</si>
  <si>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</si>
  <si>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</si>
  <si>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</si>
  <si>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</si>
  <si>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</si>
  <si>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</si>
  <si>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</si>
  <si>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</si>
  <si>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</si>
  <si>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</si>
  <si>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</si>
  <si>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</si>
  <si>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</si>
  <si>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</si>
  <si>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</si>
  <si>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</si>
  <si>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</si>
  <si>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</si>
  <si>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</si>
  <si>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</si>
  <si>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</si>
  <si>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</si>
  <si>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</si>
  <si>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</si>
  <si>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</si>
  <si>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</si>
  <si>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</si>
  <si>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</si>
  <si>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</si>
  <si>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</si>
  <si>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</si>
  <si>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</si>
  <si>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</si>
  <si>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</si>
  <si>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</si>
  <si>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</si>
  <si>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</si>
  <si>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</si>
  <si>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</si>
  <si>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</si>
  <si>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</si>
  <si>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</si>
  <si>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</si>
  <si>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</si>
  <si>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</si>
  <si>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</si>
  <si>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</si>
  <si>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</si>
  <si>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</si>
  <si>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</si>
  <si>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</si>
  <si>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</si>
  <si>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</si>
  <si>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</si>
  <si>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</si>
  <si>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</si>
  <si>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</si>
  <si>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</si>
  <si>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</si>
  <si>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</si>
  <si>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</si>
  <si>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</si>
  <si>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</si>
  <si>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</si>
  <si>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</si>
  <si>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</si>
  <si>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</si>
  <si>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</si>
  <si>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</si>
  <si>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</si>
  <si>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</si>
  <si>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</si>
  <si>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</si>
  <si>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</si>
  <si>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</si>
  <si>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</si>
  <si>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</si>
  <si>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</si>
  <si>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</si>
  <si>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</si>
  <si>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</si>
  <si>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</si>
  <si>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</si>
  <si>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</si>
  <si>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</si>
  <si>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</si>
  <si>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</si>
  <si>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</si>
  <si>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</si>
  <si>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</si>
  <si>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</si>
  <si>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</si>
  <si>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</si>
  <si>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</si>
  <si>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</si>
  <si>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</si>
  <si>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</si>
  <si>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</si>
  <si>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</si>
  <si>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</si>
  <si>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</si>
  <si>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</si>
  <si>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</si>
  <si>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</si>
  <si>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</si>
  <si>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</si>
  <si>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</si>
  <si>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</si>
  <si>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</si>
  <si>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</si>
  <si>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</si>
  <si>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</si>
  <si>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</si>
  <si>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</si>
  <si>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</si>
  <si>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</si>
  <si>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</si>
  <si>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</si>
  <si>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</si>
  <si>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</si>
  <si>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</si>
  <si>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</si>
  <si>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</si>
  <si>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</si>
  <si>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</si>
  <si>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</si>
  <si>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</si>
  <si>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</si>
  <si>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</si>
  <si>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</si>
  <si>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</si>
  <si>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</si>
  <si>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</si>
  <si>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</si>
  <si>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</si>
  <si>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</si>
  <si>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</si>
  <si>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</si>
  <si>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</si>
  <si>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</si>
  <si>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</si>
  <si>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</si>
  <si>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</si>
  <si>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</si>
  <si>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</si>
  <si>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</si>
  <si>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</si>
  <si>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</si>
  <si>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</si>
  <si>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</si>
  <si>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</si>
  <si>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</si>
  <si>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</si>
  <si>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</si>
  <si>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</si>
  <si>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</si>
  <si>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</si>
  <si>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</si>
  <si>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</si>
  <si>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</si>
  <si>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</si>
  <si>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</si>
  <si>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</si>
  <si>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</si>
  <si>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</si>
  <si>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</si>
  <si>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</si>
  <si>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</si>
  <si>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</si>
  <si>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</si>
  <si>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</si>
  <si>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</si>
  <si>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</si>
  <si>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</si>
  <si>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</si>
  <si>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</si>
  <si>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</si>
  <si>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</si>
  <si>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</si>
  <si>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</si>
  <si>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</si>
  <si>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</si>
  <si>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</si>
  <si>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</si>
  <si>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</si>
  <si>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</si>
  <si>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</si>
  <si>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</si>
  <si>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</si>
  <si>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</si>
  <si>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</si>
  <si>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</si>
  <si>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</si>
  <si>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</si>
  <si>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</si>
  <si>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</si>
  <si>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</si>
  <si>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</si>
  <si>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</si>
  <si>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</si>
  <si>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</si>
  <si>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</si>
  <si>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</si>
  <si>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</si>
  <si>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</si>
  <si>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</si>
  <si>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</si>
  <si>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</si>
  <si>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</si>
  <si>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</si>
  <si>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</si>
  <si>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</si>
  <si>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</si>
  <si>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</si>
  <si>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</si>
  <si>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</si>
  <si>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</si>
  <si>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</si>
  <si>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</si>
  <si>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</si>
  <si>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</si>
  <si>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</si>
  <si>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</si>
  <si>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</si>
  <si>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</si>
  <si>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</si>
  <si>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</si>
  <si>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</si>
  <si>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</si>
  <si>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</si>
  <si>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</si>
  <si>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</si>
  <si>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</si>
  <si>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</si>
  <si>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</si>
  <si>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</si>
  <si>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</si>
  <si>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</si>
  <si>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</si>
  <si>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</si>
  <si>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</si>
  <si>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</si>
  <si>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</si>
  <si>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</si>
  <si>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</si>
  <si>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</si>
  <si>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</si>
  <si>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</si>
  <si>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</si>
  <si>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</si>
  <si>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</si>
  <si>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</si>
  <si>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</si>
  <si>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</si>
  <si>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</si>
  <si>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</si>
  <si>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</si>
  <si>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</si>
  <si>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</si>
  <si>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</si>
  <si>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</si>
  <si>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</si>
  <si>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</si>
  <si>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</si>
  <si>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</si>
  <si>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</si>
  <si>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</si>
  <si>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</si>
  <si>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</si>
  <si>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</si>
  <si>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</si>
  <si>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</si>
  <si>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</si>
  <si>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</si>
  <si>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</si>
  <si>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</si>
  <si>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</si>
  <si>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</si>
  <si>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</si>
  <si>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</si>
  <si>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</si>
  <si>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</si>
  <si>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</si>
  <si>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</si>
  <si>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</si>
  <si>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</si>
  <si>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</si>
  <si>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</si>
  <si>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</si>
  <si>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</si>
  <si>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</si>
  <si>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</si>
  <si>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</si>
  <si>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</si>
  <si>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</si>
  <si>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</si>
  <si>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</si>
  <si>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</si>
  <si>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</si>
  <si>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</si>
  <si>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</si>
  <si>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</si>
  <si>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</si>
  <si>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</si>
  <si>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</si>
  <si>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</si>
  <si>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</si>
  <si>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</si>
  <si>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</si>
  <si>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</si>
  <si>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</si>
  <si>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</si>
  <si>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</si>
  <si>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</si>
  <si>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</si>
  <si>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</si>
  <si>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</si>
  <si>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</si>
  <si>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</si>
  <si>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</si>
  <si>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</si>
  <si>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</si>
  <si>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</si>
  <si>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</si>
  <si>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</si>
  <si>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</si>
  <si>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</si>
  <si>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</si>
  <si>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</si>
  <si>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</si>
  <si>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</si>
  <si>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</si>
  <si>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</si>
  <si>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</si>
  <si>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</si>
  <si>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</si>
  <si>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</si>
  <si>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</si>
  <si>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</si>
  <si>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</si>
  <si>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</si>
  <si>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</si>
  <si>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</si>
  <si>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</si>
  <si>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</si>
  <si>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</si>
  <si>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</si>
  <si>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</si>
  <si>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</si>
  <si>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</si>
  <si>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</si>
  <si>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</si>
  <si>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</si>
  <si>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</si>
  <si>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</si>
  <si>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</si>
  <si>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</si>
  <si>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</si>
  <si>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</si>
  <si>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</si>
  <si>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</si>
  <si>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</si>
  <si>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</si>
  <si>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</si>
  <si>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</si>
  <si>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</si>
  <si>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</si>
  <si>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</si>
  <si>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</si>
  <si>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</si>
  <si>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</si>
  <si>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</si>
  <si>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</si>
  <si>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</si>
  <si>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</si>
  <si>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</si>
  <si>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</si>
  <si>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</si>
  <si>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</si>
  <si>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</si>
  <si>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</si>
  <si>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</si>
  <si>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</si>
  <si>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</si>
  <si>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</si>
  <si>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</si>
  <si>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</si>
  <si>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</si>
  <si>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</si>
  <si>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</si>
  <si>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</si>
  <si>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</si>
  <si>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</si>
  <si>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</si>
  <si>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</si>
  <si>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</si>
  <si>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</si>
  <si>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</si>
  <si>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</si>
  <si>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</si>
  <si>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</si>
  <si>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</si>
  <si>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</si>
  <si>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</si>
  <si>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</si>
  <si>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</si>
  <si>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</si>
  <si>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</si>
  <si>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</si>
  <si>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</si>
  <si>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</si>
  <si>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</si>
  <si>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</si>
  <si>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</si>
  <si>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</si>
  <si>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</si>
  <si>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</si>
  <si>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</si>
  <si>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</si>
  <si>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</si>
  <si>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</si>
  <si>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</si>
  <si>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</si>
  <si>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</si>
  <si>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</si>
  <si>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</si>
  <si>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</si>
  <si>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</si>
  <si>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</si>
  <si>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</si>
  <si>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</si>
  <si>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</si>
  <si>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</si>
  <si>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</si>
  <si>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</si>
  <si>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</si>
  <si>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</si>
  <si>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</si>
  <si>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</si>
  <si>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</si>
  <si>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</si>
  <si>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</si>
  <si>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</si>
  <si>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</si>
  <si>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</si>
  <si>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</si>
  <si>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</si>
  <si>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</si>
  <si>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</si>
  <si>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</si>
  <si>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</si>
  <si>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</si>
  <si>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</si>
  <si>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</si>
  <si>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</si>
  <si>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</si>
  <si>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</si>
  <si>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</si>
  <si>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</si>
  <si>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</si>
  <si>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</si>
  <si>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</si>
  <si>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</si>
  <si>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</si>
  <si>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</si>
  <si>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</si>
  <si>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</si>
  <si>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</si>
  <si>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</si>
  <si>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</si>
  <si>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</si>
  <si>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</si>
  <si>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</si>
  <si>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</si>
  <si>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</si>
  <si>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</si>
  <si>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</si>
  <si>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</si>
  <si>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</si>
  <si>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</si>
  <si>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</si>
  <si>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</si>
  <si>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</si>
  <si>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</si>
  <si>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</si>
  <si>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</si>
  <si>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</si>
  <si>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</si>
  <si>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</si>
  <si>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</si>
  <si>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</si>
  <si>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</si>
  <si>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</si>
  <si>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</si>
  <si>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</si>
  <si>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</si>
  <si>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</si>
  <si>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</si>
  <si>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</si>
  <si>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</si>
  <si>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</si>
  <si>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</si>
  <si>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</si>
  <si>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</si>
  <si>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</si>
  <si>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</si>
  <si>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</si>
  <si>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</si>
  <si>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</si>
  <si>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</si>
  <si>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</si>
  <si>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</si>
  <si>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</si>
  <si>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</si>
  <si>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</si>
  <si>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</si>
  <si>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</si>
  <si>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</si>
  <si>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</si>
  <si>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</si>
  <si>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</si>
  <si>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</si>
  <si>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</si>
  <si>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</si>
  <si>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</si>
  <si>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</si>
  <si>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</si>
  <si>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</si>
  <si>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</si>
  <si>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</si>
  <si>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</si>
  <si>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</si>
  <si>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</si>
  <si>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</si>
  <si>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</si>
  <si>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</si>
  <si>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</si>
  <si>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</si>
  <si>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</si>
  <si>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</si>
  <si>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</si>
  <si>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</si>
  <si>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</si>
  <si>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</si>
  <si>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</si>
  <si>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</si>
  <si>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</si>
  <si>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</si>
  <si>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</si>
  <si>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</si>
  <si>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</si>
  <si>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</si>
  <si>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</si>
  <si>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</si>
  <si>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</si>
  <si>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</si>
  <si>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</si>
  <si>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</si>
  <si>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</si>
  <si>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</si>
  <si>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</si>
  <si>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</si>
  <si>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</si>
  <si>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</si>
  <si>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</si>
  <si>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</si>
  <si>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</si>
  <si>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</si>
  <si>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</si>
  <si>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</si>
  <si>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</si>
  <si>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</si>
  <si>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</si>
  <si>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</si>
  <si>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</si>
  <si>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</si>
  <si>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</si>
  <si>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</si>
  <si>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</si>
  <si>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</si>
  <si>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</si>
  <si>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</si>
  <si>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</si>
  <si>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</si>
  <si>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</si>
  <si>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</si>
  <si>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</si>
  <si>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</si>
  <si>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</si>
  <si>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</si>
  <si>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</si>
  <si>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</si>
  <si>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</si>
  <si>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</si>
  <si>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</si>
  <si>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</si>
  <si>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</si>
  <si>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</si>
  <si>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</si>
  <si>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</si>
  <si>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</si>
  <si>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</si>
  <si>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</si>
  <si>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</si>
  <si>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</si>
  <si>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</si>
  <si>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</si>
  <si>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</si>
  <si>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</si>
  <si>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</si>
  <si>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</si>
  <si>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</si>
  <si>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</si>
  <si>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</si>
  <si>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</si>
  <si>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</si>
  <si>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</si>
  <si>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</si>
  <si>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</si>
  <si>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</si>
  <si>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</si>
  <si>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</si>
  <si>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</si>
  <si>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</si>
  <si>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</si>
  <si>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</si>
  <si>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</si>
  <si>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</si>
  <si>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</si>
  <si>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</si>
  <si>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</si>
  <si>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</si>
  <si>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</si>
  <si>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</si>
  <si>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</si>
  <si>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</si>
  <si>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</si>
  <si>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</si>
  <si>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</si>
  <si>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</si>
  <si>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</si>
  <si>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</si>
  <si>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</si>
  <si>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</si>
  <si>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</si>
  <si>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</si>
  <si>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</si>
  <si>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</si>
  <si>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</si>
  <si>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</si>
  <si>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</si>
  <si>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</si>
  <si>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</si>
  <si>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</si>
  <si>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</si>
  <si>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</si>
  <si>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</si>
  <si>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</si>
  <si>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</si>
  <si>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</si>
  <si>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</si>
  <si>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</si>
  <si>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</si>
  <si>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</si>
  <si>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</si>
  <si>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</si>
  <si>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</si>
  <si>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</si>
  <si>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</si>
  <si>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</si>
  <si>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</si>
  <si>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</si>
  <si>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</si>
  <si>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</si>
  <si>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</si>
  <si>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</si>
  <si>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</si>
  <si>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</si>
  <si>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</si>
  <si>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</si>
  <si>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</si>
  <si>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</si>
  <si>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</si>
  <si>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</si>
  <si>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</si>
  <si>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</si>
  <si>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</si>
  <si>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</si>
  <si>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</si>
  <si>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</si>
  <si>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</si>
  <si>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</si>
  <si>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</si>
  <si>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</si>
  <si>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</si>
  <si>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</si>
  <si>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</si>
  <si>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</si>
  <si>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</si>
  <si>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</si>
  <si>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</si>
  <si>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</si>
  <si>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</si>
  <si>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</si>
  <si>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</si>
  <si>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</si>
  <si>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</si>
  <si>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</si>
  <si>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</si>
  <si>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</si>
  <si>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</si>
  <si>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</si>
  <si>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</si>
  <si>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</si>
  <si>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</si>
  <si>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</si>
  <si>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</si>
  <si>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</si>
  <si>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</si>
  <si>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</si>
  <si>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</si>
  <si>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</si>
  <si>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</si>
  <si>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</si>
  <si>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</si>
  <si>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</si>
  <si>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</si>
  <si>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</si>
  <si>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</si>
  <si>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</si>
  <si>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</si>
  <si>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</si>
  <si>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</si>
  <si>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</si>
  <si>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</si>
  <si>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</si>
  <si>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</si>
  <si>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</si>
  <si>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</si>
  <si>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</si>
  <si>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</si>
  <si>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</si>
  <si>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</si>
  <si>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</si>
  <si>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</si>
  <si>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</si>
  <si>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</si>
  <si>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</si>
  <si>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</si>
  <si>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</si>
  <si>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</si>
  <si>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</si>
  <si>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</si>
  <si>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</si>
  <si>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</si>
  <si>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</si>
  <si>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</si>
  <si>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</si>
  <si>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</si>
  <si>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</si>
  <si>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</si>
  <si>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</si>
  <si>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</si>
  <si>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</si>
  <si>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</si>
  <si>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</si>
  <si>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</si>
  <si>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</si>
  <si>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</si>
  <si>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</si>
  <si>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</si>
  <si>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</si>
  <si>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</si>
  <si>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</si>
  <si>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</si>
  <si>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</si>
  <si>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</si>
  <si>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</si>
  <si>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</si>
  <si>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</si>
  <si>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</si>
  <si>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</si>
  <si>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</si>
  <si>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</si>
  <si>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</si>
  <si>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</si>
  <si>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</si>
  <si>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</si>
  <si>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</si>
  <si>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</si>
  <si>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</si>
  <si>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</si>
  <si>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</si>
  <si>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</si>
  <si>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</si>
  <si>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</si>
  <si>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</si>
  <si>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</si>
  <si>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</si>
  <si>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</si>
  <si>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</si>
  <si>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</si>
  <si>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</si>
  <si>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</si>
  <si>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</si>
  <si>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</si>
  <si>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</si>
  <si>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</si>
  <si>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</si>
  <si>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</si>
  <si>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</si>
  <si>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</si>
  <si>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</si>
  <si>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</si>
  <si>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</si>
  <si>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</si>
  <si>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</si>
  <si>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</si>
  <si>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</si>
  <si>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</si>
  <si>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</si>
  <si>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</si>
  <si>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</si>
  <si>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</si>
  <si>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</si>
  <si>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</si>
  <si>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</si>
  <si>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</si>
  <si>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</si>
  <si>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</si>
  <si>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</si>
  <si>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</si>
  <si>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</si>
  <si>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</si>
  <si>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</si>
  <si>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</si>
  <si>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</si>
  <si>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</si>
  <si>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</si>
  <si>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</si>
  <si>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</si>
  <si>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</si>
  <si>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</si>
  <si>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</si>
  <si>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</si>
  <si>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</si>
  <si>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</si>
  <si>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</si>
  <si>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</si>
  <si>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</si>
  <si>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</si>
  <si>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</si>
  <si>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</si>
  <si>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</si>
  <si>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</si>
  <si>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</si>
  <si>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</si>
  <si>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</si>
  <si>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</si>
  <si>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</si>
  <si>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</si>
  <si>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</si>
  <si>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</si>
  <si>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</si>
  <si>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</si>
  <si>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</si>
  <si>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</si>
  <si>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</si>
  <si>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</si>
  <si>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</si>
  <si>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</si>
  <si>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</si>
  <si>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</si>
  <si>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</si>
  <si>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</si>
  <si>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</si>
  <si>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</si>
  <si>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</si>
  <si>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</si>
  <si>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</si>
  <si>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</si>
  <si>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</si>
  <si>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</si>
  <si>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</si>
  <si>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</si>
  <si>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</si>
  <si>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</si>
  <si>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</si>
  <si>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</si>
  <si>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</si>
  <si>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</si>
  <si>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</si>
  <si>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</si>
  <si>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</si>
  <si>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</si>
  <si>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</si>
  <si>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</si>
  <si>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</si>
  <si>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</si>
  <si>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</si>
  <si>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</si>
  <si>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</si>
  <si>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</si>
  <si>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</si>
  <si>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</si>
  <si>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</si>
  <si>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</si>
  <si>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</si>
  <si>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</si>
  <si>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</si>
  <si>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</si>
  <si>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</si>
  <si>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</si>
  <si>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</si>
  <si>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</si>
  <si>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</si>
  <si>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</si>
  <si>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</si>
  <si>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</si>
  <si>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</si>
  <si>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</si>
  <si>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</si>
  <si>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</si>
  <si>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</si>
  <si>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</si>
  <si>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</si>
  <si>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</si>
  <si>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</si>
  <si>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</si>
  <si>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</si>
  <si>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</si>
  <si>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</si>
  <si>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</si>
  <si>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</si>
  <si>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</si>
  <si>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</si>
  <si>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</si>
  <si>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</si>
  <si>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</si>
  <si>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</si>
  <si>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</si>
  <si>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</si>
  <si>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</si>
  <si>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</si>
  <si>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</si>
  <si>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</si>
  <si>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</si>
  <si>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</si>
  <si>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</si>
  <si>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</si>
  <si>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</si>
  <si>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</si>
  <si>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</si>
  <si>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</si>
  <si>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</si>
  <si>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</si>
  <si>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</si>
  <si>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</si>
  <si>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</si>
  <si>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</si>
  <si>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</si>
  <si>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</si>
  <si>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</si>
  <si>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</si>
  <si>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</si>
  <si>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</si>
  <si>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</si>
  <si>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</si>
  <si>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</si>
  <si>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</si>
  <si>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</si>
  <si>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</si>
  <si>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</si>
  <si>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</si>
  <si>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</si>
  <si>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</si>
  <si>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</si>
  <si>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</si>
  <si>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</si>
  <si>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</si>
  <si>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</si>
  <si>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</si>
  <si>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</si>
  <si>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</si>
  <si>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</si>
  <si>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</si>
  <si>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</si>
  <si>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</si>
  <si>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</si>
  <si>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</si>
  <si>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</si>
  <si>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</si>
  <si>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</si>
  <si>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</si>
  <si>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</si>
  <si>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</si>
  <si>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</si>
  <si>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</si>
  <si>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</si>
  <si>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</si>
  <si>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</si>
  <si>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</si>
  <si>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</si>
  <si>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</si>
  <si>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</si>
  <si>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</si>
  <si>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</si>
  <si>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</si>
  <si>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</si>
  <si>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</si>
  <si>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</si>
  <si>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</si>
  <si>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</si>
  <si>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</si>
  <si>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</si>
  <si>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</si>
  <si>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</si>
  <si>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</si>
  <si>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</si>
  <si>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</si>
  <si>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</si>
  <si>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</si>
  <si>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</si>
  <si>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</si>
  <si>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</si>
  <si>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</si>
  <si>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</si>
  <si>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</si>
  <si>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</si>
  <si>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</si>
  <si>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</si>
  <si>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</si>
  <si>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</si>
  <si>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</si>
  <si>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</si>
  <si>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</si>
  <si>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</si>
  <si>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</si>
  <si>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</si>
  <si>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</si>
  <si>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</si>
  <si>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</si>
  <si>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</si>
  <si>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</si>
  <si>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</si>
  <si>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</si>
  <si>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</si>
  <si>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</si>
  <si>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</si>
  <si>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</si>
  <si>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</si>
  <si>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</si>
  <si>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</si>
  <si>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</si>
  <si>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</si>
  <si>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</si>
  <si>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</si>
  <si>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</si>
  <si>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</si>
  <si>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</si>
  <si>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</si>
  <si>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</si>
  <si>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</si>
  <si>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</si>
  <si>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</si>
  <si>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</si>
  <si>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</si>
  <si>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</si>
  <si>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</si>
  <si>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</si>
  <si>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</si>
  <si>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</si>
  <si>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</si>
  <si>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</si>
  <si>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</si>
  <si>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</si>
  <si>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</si>
  <si>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</si>
  <si>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</si>
  <si>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</si>
  <si>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</si>
  <si>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</si>
  <si>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</si>
  <si>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</si>
  <si>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</si>
  <si>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</si>
  <si>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</si>
  <si>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</si>
  <si>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</si>
  <si>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</si>
  <si>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</si>
  <si>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</si>
  <si>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</si>
  <si>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</si>
  <si>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</si>
  <si>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</si>
  <si>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</si>
  <si>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</si>
  <si>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</si>
  <si>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</si>
  <si>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</si>
  <si>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</si>
  <si>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</si>
  <si>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</si>
  <si>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</si>
  <si>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</si>
  <si>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</si>
  <si>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</si>
  <si>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</si>
  <si>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</si>
  <si>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</si>
  <si>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</si>
  <si>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</si>
  <si>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</si>
  <si>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</si>
  <si>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</si>
  <si>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</si>
  <si>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</si>
  <si>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</si>
  <si>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</si>
  <si>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</si>
  <si>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</si>
  <si>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</si>
  <si>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</si>
  <si>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</si>
  <si>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</si>
  <si>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</si>
  <si>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</si>
  <si>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</si>
  <si>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</si>
  <si>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</si>
  <si>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</si>
  <si>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</si>
  <si>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</si>
  <si>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</si>
  <si>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</si>
  <si>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</si>
  <si>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</si>
  <si>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</si>
  <si>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</si>
  <si>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</si>
  <si>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</si>
  <si>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</si>
  <si>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</si>
  <si>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</si>
  <si>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</si>
  <si>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</si>
  <si>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</si>
  <si>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</si>
  <si>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</si>
  <si>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</si>
  <si>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</si>
  <si>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</si>
  <si>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</si>
  <si>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</si>
  <si>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</si>
  <si>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</si>
  <si>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</si>
  <si>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</si>
  <si>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</si>
  <si>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</si>
  <si>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</si>
  <si>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</si>
  <si>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</si>
  <si>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</si>
  <si>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</si>
  <si>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</si>
  <si>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</si>
  <si>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</si>
  <si>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</si>
  <si>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</si>
  <si>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</si>
  <si>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</si>
  <si>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</si>
  <si>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</si>
  <si>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</si>
  <si>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</si>
  <si>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</si>
  <si>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</si>
  <si>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</si>
  <si>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</si>
  <si>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</si>
  <si>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</si>
  <si>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</si>
  <si>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</si>
  <si>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</si>
  <si>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</si>
  <si>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</si>
  <si>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</si>
  <si>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</si>
  <si>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</si>
  <si>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</si>
  <si>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</si>
  <si>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</si>
  <si>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</si>
  <si>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</si>
  <si>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</si>
  <si>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</si>
  <si>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</si>
  <si>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</si>
  <si>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</si>
  <si>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</si>
  <si>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</si>
  <si>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</si>
  <si>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</si>
  <si>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</si>
  <si>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</si>
  <si>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</si>
  <si>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</si>
  <si>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</si>
  <si>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</si>
  <si>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</si>
  <si>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</si>
  <si>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</si>
  <si>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</si>
  <si>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</si>
  <si>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</si>
  <si>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</si>
  <si>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</si>
  <si>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</si>
  <si>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</si>
  <si>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</si>
  <si>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</si>
  <si>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</si>
  <si>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</si>
  <si>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</si>
  <si>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</si>
  <si>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</si>
  <si>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</si>
  <si>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</si>
  <si>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</si>
  <si>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</si>
  <si>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</si>
  <si>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</si>
  <si>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</si>
  <si>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</si>
  <si>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</si>
  <si>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</si>
  <si>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</si>
  <si>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</si>
  <si>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</si>
  <si>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</si>
  <si>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</si>
  <si>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</si>
  <si>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</si>
  <si>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</si>
  <si>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</si>
  <si>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</si>
  <si>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</si>
  <si>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</si>
  <si>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</si>
  <si>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</si>
  <si>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</si>
  <si>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</si>
  <si>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</si>
  <si>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</si>
  <si>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</si>
  <si>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</si>
  <si>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</si>
  <si>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</si>
  <si>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</si>
  <si>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</si>
  <si>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</si>
  <si>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</si>
  <si>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</si>
  <si>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</si>
  <si>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</si>
  <si>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</si>
  <si>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</si>
  <si>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</si>
  <si>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</si>
  <si>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</si>
  <si>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</si>
  <si>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</si>
  <si>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</si>
  <si>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</si>
  <si>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</si>
  <si>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</si>
  <si>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</si>
  <si>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</si>
  <si>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</si>
  <si>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</si>
  <si>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</si>
  <si>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</si>
  <si>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</si>
  <si>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</si>
  <si>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</si>
  <si>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</si>
  <si>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</si>
  <si>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</si>
  <si>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</si>
  <si>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</si>
  <si>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</si>
  <si>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</si>
  <si>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</si>
  <si>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</si>
  <si>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</si>
  <si>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</si>
  <si>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</si>
  <si>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</si>
  <si>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</si>
  <si>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</si>
  <si>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</si>
  <si>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</si>
  <si>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</si>
  <si>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</si>
  <si>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</si>
  <si>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</si>
  <si>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</si>
  <si>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</si>
  <si>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</si>
  <si>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</si>
  <si>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</si>
  <si>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</si>
  <si>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</si>
  <si>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</si>
  <si>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</si>
  <si>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</si>
  <si>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</si>
  <si>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</si>
  <si>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</si>
  <si>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</si>
  <si>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</si>
  <si>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</si>
  <si>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</si>
  <si>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</si>
  <si>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</si>
  <si>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</si>
  <si>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</si>
  <si>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</si>
  <si>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</si>
  <si>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</si>
  <si>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</si>
  <si>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</si>
  <si>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</si>
  <si>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</si>
  <si>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</si>
  <si>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</si>
  <si>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</si>
  <si>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</si>
  <si>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</si>
  <si>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</si>
  <si>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</si>
  <si>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</si>
  <si>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</si>
  <si>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</si>
  <si>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</si>
  <si>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</si>
  <si>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</si>
  <si>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</si>
  <si>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</si>
  <si>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</si>
  <si>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</si>
  <si>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</si>
  <si>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</si>
  <si>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</si>
  <si>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</si>
  <si>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</si>
  <si>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</si>
  <si>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</si>
  <si>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</si>
  <si>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</si>
  <si>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</si>
  <si>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</si>
  <si>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</si>
  <si>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</si>
  <si>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</si>
  <si>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</si>
  <si>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</si>
  <si>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</si>
  <si>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</si>
  <si>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</si>
  <si>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</si>
  <si>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</si>
  <si>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</si>
  <si>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</si>
  <si>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</si>
  <si>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</si>
  <si>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</si>
  <si>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</si>
  <si>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</si>
  <si>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</si>
  <si>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</si>
  <si>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</si>
  <si>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</si>
  <si>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</si>
  <si>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</si>
  <si>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</si>
  <si>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</si>
  <si>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</si>
  <si>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</si>
  <si>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</si>
  <si>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</si>
  <si>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</si>
  <si>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</si>
  <si>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</si>
  <si>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</si>
  <si>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</si>
  <si>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</si>
  <si>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</si>
  <si>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</si>
  <si>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</si>
  <si>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</si>
  <si>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</si>
  <si>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</si>
  <si>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</si>
  <si>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</si>
  <si>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</si>
  <si>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</si>
  <si>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</si>
  <si>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</si>
  <si>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</si>
  <si>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</si>
  <si>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</si>
  <si>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</si>
  <si>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</si>
  <si>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</si>
  <si>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</si>
  <si>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</si>
  <si>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</si>
  <si>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</si>
  <si>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</si>
  <si>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</si>
  <si>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</si>
  <si>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</si>
  <si>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</si>
  <si>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</si>
  <si>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</si>
  <si>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</si>
  <si>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</si>
  <si>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</si>
  <si>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</si>
  <si>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</si>
  <si>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</si>
  <si>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</si>
  <si>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</si>
  <si>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</si>
  <si>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</si>
  <si>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</si>
  <si>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</si>
  <si>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</si>
  <si>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</si>
  <si>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</si>
  <si>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</si>
  <si>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</si>
  <si>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</si>
  <si>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</si>
  <si>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</si>
  <si>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</si>
  <si>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</si>
  <si>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</si>
  <si>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</si>
  <si>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</si>
  <si>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</si>
  <si>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</si>
  <si>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</si>
  <si>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</si>
  <si>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</si>
  <si>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</si>
  <si>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</si>
  <si>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</si>
  <si>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</si>
  <si>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</si>
  <si>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</si>
  <si>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</si>
  <si>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</si>
  <si>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</si>
  <si>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</si>
  <si>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</si>
  <si>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</si>
  <si>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</si>
  <si>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</si>
  <si>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</si>
  <si>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</si>
  <si>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</si>
  <si>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</si>
  <si>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</si>
  <si>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</si>
  <si>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</si>
  <si>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</si>
  <si>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</si>
  <si>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</si>
  <si>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</si>
  <si>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</si>
  <si>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</si>
  <si>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</si>
  <si>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</si>
  <si>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</si>
  <si>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</si>
  <si>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</si>
  <si>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</si>
  <si>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</si>
  <si>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</si>
  <si>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</si>
  <si>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</si>
  <si>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</si>
  <si>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</si>
  <si>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</si>
  <si>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</si>
  <si>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</si>
  <si>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</si>
  <si>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</si>
  <si>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</si>
  <si>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</si>
  <si>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</si>
  <si>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</si>
  <si>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</si>
  <si>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</si>
  <si>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</si>
  <si>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</si>
  <si>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</si>
  <si>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</si>
  <si>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</si>
  <si>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</si>
  <si>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</si>
  <si>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</si>
  <si>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</si>
  <si>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</si>
  <si>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</si>
  <si>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</si>
  <si>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</si>
  <si>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</si>
  <si>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</si>
  <si>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</si>
  <si>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</si>
  <si>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</si>
  <si>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</si>
  <si>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</si>
  <si>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</si>
  <si>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</si>
  <si>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</si>
  <si>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</si>
  <si>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</si>
  <si>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</si>
  <si>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</si>
  <si>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</si>
  <si>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</si>
  <si>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</si>
  <si>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</si>
  <si>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</si>
  <si>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</si>
  <si>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</si>
  <si>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</si>
  <si>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</si>
  <si>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</si>
  <si>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</si>
  <si>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</si>
  <si>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</si>
  <si>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</si>
  <si>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</si>
  <si>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</si>
  <si>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</si>
  <si>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</si>
  <si>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</si>
  <si>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</si>
  <si>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</si>
  <si>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</si>
  <si>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</si>
  <si>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</si>
  <si>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</si>
  <si>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</si>
  <si>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</si>
  <si>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</si>
  <si>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</si>
  <si>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</si>
  <si>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</si>
  <si>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</si>
  <si>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</si>
  <si>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</si>
  <si>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</si>
  <si>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</si>
  <si>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</si>
  <si>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</si>
  <si>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</si>
  <si>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</si>
  <si>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</si>
  <si>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</si>
  <si>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</si>
  <si>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</si>
  <si>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</si>
  <si>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</si>
  <si>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</si>
  <si>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</si>
  <si>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</si>
  <si>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</si>
  <si>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</si>
  <si>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</si>
  <si>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</si>
  <si>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</si>
  <si>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</si>
  <si>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</si>
  <si>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</si>
  <si>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</si>
  <si>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</si>
  <si>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</si>
  <si>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</si>
  <si>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</si>
  <si>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</si>
  <si>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</si>
  <si>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</si>
  <si>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</si>
  <si>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</si>
  <si>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</si>
  <si>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</si>
  <si>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</si>
  <si>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</si>
  <si>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</si>
  <si>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</si>
  <si>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</si>
  <si>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</si>
  <si>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</si>
  <si>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</si>
  <si>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</si>
  <si>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</si>
  <si>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</si>
  <si>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</si>
  <si>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</si>
  <si>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</si>
  <si>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</si>
  <si>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</si>
  <si>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</si>
  <si>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</si>
  <si>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</si>
  <si>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</si>
  <si>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</si>
  <si>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</si>
  <si>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</si>
  <si>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</si>
  <si>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</si>
  <si>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</si>
  <si>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</si>
  <si>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</si>
  <si>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</si>
  <si>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</si>
  <si>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</si>
  <si>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</si>
  <si>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</si>
  <si>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</si>
  <si>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</si>
  <si>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</si>
  <si>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</si>
  <si>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</si>
  <si>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</si>
  <si>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</si>
  <si>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</si>
  <si>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</si>
  <si>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</si>
  <si>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</si>
  <si>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</si>
  <si>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</si>
  <si>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</si>
  <si>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</si>
  <si>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</si>
  <si>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</si>
  <si>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</si>
  <si>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</si>
  <si>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</si>
  <si>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</si>
  <si>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</si>
  <si>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</si>
  <si>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</si>
  <si>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</si>
  <si>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</si>
  <si>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</si>
  <si>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</si>
  <si>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</si>
  <si>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</si>
  <si>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</si>
  <si>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</si>
  <si>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</si>
  <si>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</si>
  <si>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</si>
  <si>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</si>
  <si>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</si>
  <si>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</si>
  <si>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</si>
  <si>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</si>
  <si>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</si>
  <si>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</si>
  <si>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</si>
  <si>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</si>
  <si>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</si>
  <si>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</si>
  <si>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</si>
  <si>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</si>
  <si>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</si>
  <si>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</si>
  <si>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</si>
  <si>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</si>
  <si>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</si>
  <si>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</si>
  <si>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</si>
  <si>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</si>
  <si>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</si>
  <si>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</si>
  <si>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</si>
  <si>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</si>
  <si>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</si>
  <si>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</si>
  <si>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</si>
  <si>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</si>
  <si>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</si>
  <si>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</si>
  <si>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</si>
  <si>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</si>
  <si>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</si>
  <si>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</si>
  <si>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</si>
  <si>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</si>
  <si>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</si>
  <si>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</si>
  <si>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</si>
  <si>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</si>
  <si>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</si>
  <si>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</si>
  <si>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</si>
  <si>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</si>
  <si>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</si>
  <si>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</si>
  <si>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</si>
  <si>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</si>
  <si>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</si>
  <si>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</si>
  <si>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</si>
  <si>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</si>
  <si>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</si>
  <si>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</si>
  <si>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</si>
  <si>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</si>
  <si>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</si>
  <si>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</si>
  <si>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</si>
  <si>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</si>
  <si>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</si>
  <si>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</si>
  <si>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</si>
  <si>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</si>
  <si>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</si>
  <si>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</si>
  <si>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</si>
  <si>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</si>
  <si>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</si>
  <si>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</si>
  <si>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</si>
  <si>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</si>
  <si>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</si>
  <si>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</si>
  <si>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</si>
  <si>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</si>
  <si>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</si>
  <si>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</si>
  <si>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</si>
  <si>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</si>
  <si>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</si>
  <si>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</si>
  <si>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</si>
  <si>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</si>
  <si>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</si>
  <si>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</si>
  <si>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</si>
  <si>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</si>
  <si>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</si>
  <si>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</si>
  <si>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</si>
  <si>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</si>
  <si>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</si>
  <si>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</si>
  <si>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</si>
  <si>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</si>
  <si>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</si>
  <si>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</si>
  <si>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</si>
  <si>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</si>
  <si>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</si>
  <si>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</si>
  <si>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</si>
  <si>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</si>
  <si>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</si>
  <si>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</si>
  <si>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</si>
  <si>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</si>
  <si>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</si>
  <si>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</si>
  <si>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</si>
  <si>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</si>
  <si>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</si>
  <si>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</si>
  <si>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</si>
  <si>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</si>
  <si>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</si>
  <si>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</si>
  <si>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</si>
  <si>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</si>
  <si>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</si>
  <si>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</si>
  <si>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</si>
  <si>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</si>
  <si>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</si>
  <si>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</si>
  <si>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</si>
  <si>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</si>
  <si>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</si>
  <si>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</si>
  <si>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</si>
  <si>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</si>
  <si>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</si>
  <si>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</si>
  <si>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</si>
  <si>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</si>
  <si>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</si>
  <si>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</si>
  <si>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</si>
  <si>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</si>
  <si>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</si>
  <si>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</si>
  <si>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</si>
  <si>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</si>
  <si>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</si>
  <si>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</si>
  <si>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</si>
  <si>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</si>
  <si>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</si>
  <si>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</si>
  <si>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</si>
  <si>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</si>
  <si>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</si>
  <si>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</si>
  <si>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</si>
  <si>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</si>
  <si>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</si>
  <si>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</si>
  <si>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</si>
  <si>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</si>
  <si>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</si>
  <si>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</si>
  <si>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</si>
  <si>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</si>
  <si>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</si>
  <si>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</si>
  <si>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</si>
  <si>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</si>
  <si>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</si>
  <si>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</si>
  <si>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</si>
  <si>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</si>
  <si>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</si>
  <si>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</si>
  <si>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</si>
  <si>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</si>
  <si>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</si>
  <si>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</si>
  <si>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</si>
  <si>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</si>
  <si>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</si>
  <si>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</si>
  <si>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</si>
  <si>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</si>
  <si>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</si>
  <si>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</si>
  <si>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</si>
  <si>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</si>
  <si>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</si>
  <si>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</si>
  <si>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</si>
  <si>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</si>
  <si>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</si>
  <si>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</si>
  <si>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</si>
  <si>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</si>
  <si>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</si>
  <si>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</si>
  <si>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</si>
  <si>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</si>
  <si>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</si>
  <si>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</si>
  <si>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</si>
  <si>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</si>
  <si>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</si>
  <si>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</si>
  <si>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</si>
  <si>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</si>
  <si>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</si>
  <si>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</si>
  <si>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</si>
  <si>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</si>
  <si>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</si>
  <si>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</si>
  <si>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</si>
  <si>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</si>
  <si>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</si>
  <si>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</si>
  <si>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</si>
  <si>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</si>
  <si>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</si>
  <si>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</si>
  <si>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</si>
  <si>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</si>
  <si>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</si>
  <si>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</si>
  <si>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</si>
  <si>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</si>
  <si>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</si>
  <si>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</si>
  <si>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</si>
  <si>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</si>
  <si>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</si>
  <si>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</si>
  <si>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</si>
  <si>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</si>
  <si>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</si>
  <si>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</si>
  <si>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</si>
  <si>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</si>
  <si>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</si>
  <si>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</si>
  <si>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</si>
  <si>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</si>
  <si>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</si>
  <si>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</si>
  <si>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</si>
  <si>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</si>
  <si>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</si>
  <si>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</si>
  <si>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</si>
  <si>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</si>
  <si>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</si>
  <si>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</si>
  <si>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</si>
  <si>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</si>
  <si>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</si>
  <si>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</si>
  <si>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</si>
  <si>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</si>
  <si>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</si>
  <si>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</si>
  <si>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</si>
  <si>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</si>
  <si>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</si>
  <si>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</si>
  <si>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</si>
  <si>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</si>
  <si>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</si>
  <si>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</si>
  <si>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</si>
  <si>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</si>
  <si>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</si>
  <si>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</si>
  <si>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</si>
  <si>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</si>
  <si>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</si>
  <si>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</si>
  <si>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</si>
  <si>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</si>
  <si>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</si>
  <si>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</si>
  <si>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</si>
  <si>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</si>
  <si>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</si>
  <si>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</si>
  <si>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</si>
  <si>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</si>
  <si>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</si>
  <si>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</si>
  <si>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</si>
  <si>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</si>
  <si>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</si>
  <si>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</si>
  <si>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</si>
  <si>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</si>
  <si>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</si>
  <si>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</si>
  <si>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</si>
  <si>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</si>
  <si>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</si>
  <si>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</si>
  <si>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</si>
  <si>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</si>
  <si>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</si>
  <si>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</si>
  <si>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</si>
  <si>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</si>
  <si>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</si>
  <si>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</si>
  <si>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</si>
  <si>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</si>
  <si>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</si>
  <si>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</si>
  <si>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</si>
  <si>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</si>
  <si>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</si>
  <si>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</si>
  <si>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</si>
  <si>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</si>
  <si>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</si>
  <si>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</si>
  <si>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</si>
  <si>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</si>
  <si>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</si>
  <si>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</si>
  <si>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</si>
  <si>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</si>
  <si>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</si>
  <si>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</si>
  <si>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</si>
  <si>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</si>
  <si>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</si>
  <si>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</si>
  <si>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</si>
  <si>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</si>
  <si>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</si>
  <si>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</si>
  <si>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</si>
  <si>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</si>
  <si>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</si>
  <si>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</si>
  <si>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</si>
  <si>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</si>
  <si>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</si>
  <si>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</si>
  <si>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</si>
  <si>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</si>
  <si>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</si>
  <si>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</si>
  <si>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</si>
  <si>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</si>
  <si>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</si>
  <si>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</si>
  <si>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</si>
  <si>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</si>
  <si>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</si>
  <si>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</si>
  <si>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</si>
  <si>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</si>
  <si>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</si>
  <si>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</si>
  <si>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</si>
  <si>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</si>
  <si>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</si>
  <si>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</si>
  <si>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</si>
  <si>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</si>
  <si>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</si>
  <si>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</si>
  <si>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</si>
  <si>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</si>
  <si>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</si>
  <si>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</si>
  <si>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</si>
  <si>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</si>
  <si>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</si>
  <si>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</si>
  <si>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</si>
  <si>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</si>
  <si>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</si>
  <si>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</si>
  <si>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</si>
  <si>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</si>
  <si>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</si>
  <si>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</si>
  <si>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</si>
  <si>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</si>
  <si>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</si>
  <si>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</si>
  <si>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</si>
  <si>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</si>
  <si>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</si>
  <si>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</si>
  <si>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</si>
  <si>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</si>
  <si>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</si>
  <si>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</si>
  <si>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</si>
  <si>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</si>
  <si>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</si>
  <si>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</si>
  <si>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</si>
  <si>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</si>
  <si>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</si>
  <si>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</si>
  <si>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</si>
  <si>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</si>
  <si>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</si>
  <si>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</si>
  <si>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</si>
  <si>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</si>
  <si>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</si>
  <si>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</si>
  <si>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</si>
  <si>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</si>
  <si>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</si>
  <si>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</si>
  <si>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</si>
  <si>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</si>
  <si>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</si>
  <si>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</si>
  <si>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</si>
  <si>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</si>
  <si>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</si>
  <si>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</si>
  <si>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</si>
  <si>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</si>
  <si>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</si>
  <si>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</si>
  <si>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</si>
  <si>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</si>
  <si>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</si>
  <si>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</si>
  <si>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</si>
  <si>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</si>
  <si>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</si>
  <si>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</si>
  <si>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</si>
  <si>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</si>
  <si>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</si>
  <si>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</si>
  <si>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</si>
  <si>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</si>
  <si>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</si>
  <si>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</si>
  <si>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</si>
  <si>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</si>
  <si>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</si>
  <si>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</si>
  <si>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</si>
  <si>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</si>
  <si>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</si>
  <si>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</si>
  <si>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</si>
  <si>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</si>
  <si>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</si>
  <si>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</si>
  <si>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</si>
  <si>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</si>
  <si>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</si>
  <si>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</si>
  <si>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</si>
  <si>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</si>
  <si>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</si>
  <si>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</si>
  <si>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</si>
  <si>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</si>
  <si>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</si>
  <si>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</si>
  <si>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</si>
  <si>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</si>
  <si>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</si>
  <si>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</si>
  <si>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</si>
  <si>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</si>
  <si>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</si>
  <si>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</si>
  <si>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</si>
  <si>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</si>
  <si>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</si>
  <si>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</si>
  <si>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</si>
  <si>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</si>
  <si>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</si>
  <si>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</si>
  <si>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</si>
  <si>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</si>
  <si>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</si>
  <si>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</si>
  <si>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</si>
  <si>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</si>
  <si>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</si>
  <si>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</si>
  <si>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</si>
  <si>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</si>
  <si>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</si>
  <si>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</si>
  <si>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</si>
  <si>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</si>
  <si>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</si>
  <si>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</si>
  <si>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</si>
  <si>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</si>
  <si>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</si>
  <si>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</si>
  <si>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</si>
  <si>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</si>
  <si>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</si>
  <si>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</si>
  <si>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</si>
  <si>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</si>
  <si>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</si>
  <si>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</si>
  <si>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</si>
  <si>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</si>
  <si>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</si>
  <si>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</si>
  <si>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</si>
  <si>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</si>
  <si>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</si>
  <si>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</si>
  <si>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</si>
  <si>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</si>
  <si>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</si>
  <si>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</si>
  <si>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</si>
  <si>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</si>
  <si>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</si>
  <si>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</si>
  <si>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</si>
  <si>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</si>
  <si>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</si>
  <si>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</si>
  <si>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</si>
  <si>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</si>
  <si>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</si>
  <si>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</si>
  <si>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</si>
  <si>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</si>
  <si>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</si>
  <si>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</si>
  <si>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</si>
  <si>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</si>
  <si>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</si>
  <si>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</si>
  <si>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</si>
  <si>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</si>
  <si>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</si>
  <si>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</si>
  <si>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</si>
  <si>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</si>
  <si>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</si>
  <si>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</si>
  <si>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</si>
  <si>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</si>
  <si>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</si>
  <si>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</si>
  <si>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</si>
  <si>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</si>
  <si>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</si>
  <si>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</si>
  <si>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</si>
  <si>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</si>
  <si>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</si>
  <si>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</si>
  <si>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</si>
  <si>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</si>
  <si>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</si>
  <si>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</si>
  <si>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</si>
  <si>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</si>
  <si>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</si>
  <si>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</si>
  <si>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</si>
  <si>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</si>
  <si>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</si>
  <si>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</si>
  <si>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</si>
  <si>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</si>
  <si>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</si>
  <si>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</si>
  <si>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</si>
  <si>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</si>
  <si>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</si>
  <si>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</si>
  <si>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</si>
  <si>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</si>
  <si>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</si>
  <si>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</si>
  <si>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</si>
  <si>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</si>
  <si>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</si>
  <si>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</si>
  <si>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</si>
  <si>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</si>
  <si>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</si>
  <si>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</si>
  <si>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</si>
  <si>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</si>
  <si>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</si>
  <si>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</si>
  <si>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</si>
  <si>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</si>
  <si>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</si>
  <si>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</si>
  <si>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</si>
  <si>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</si>
  <si>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</si>
  <si>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</si>
  <si>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</si>
  <si>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</si>
  <si>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</si>
  <si>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</si>
  <si>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</si>
  <si>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</si>
  <si>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</si>
  <si>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</si>
  <si>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</si>
  <si>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</si>
  <si>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</si>
  <si>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</si>
  <si>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</si>
  <si>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</si>
  <si>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</si>
  <si>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</si>
  <si>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</si>
  <si>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</si>
  <si>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</si>
  <si>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</si>
  <si>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</si>
  <si>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</si>
  <si>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</si>
  <si>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</si>
  <si>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</si>
  <si>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</si>
  <si>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</si>
  <si>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</si>
  <si>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</si>
  <si>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</si>
  <si>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</si>
  <si>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</si>
  <si>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</si>
  <si>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</si>
  <si>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</si>
  <si>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</si>
  <si>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</si>
  <si>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</si>
  <si>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</si>
  <si>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</si>
  <si>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</si>
  <si>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</si>
  <si>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</si>
  <si>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</si>
  <si>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</si>
  <si>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</si>
  <si>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</si>
  <si>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</si>
  <si>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</si>
  <si>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</si>
  <si>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</si>
  <si>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</si>
  <si>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</si>
  <si>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</si>
  <si>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</si>
  <si>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</si>
  <si>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</si>
  <si>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</si>
  <si>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</si>
  <si>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</si>
  <si>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</si>
  <si>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</si>
  <si>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</si>
  <si>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</si>
  <si>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</si>
  <si>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</si>
  <si>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</si>
  <si>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</si>
  <si>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</si>
  <si>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</si>
  <si>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</si>
  <si>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</si>
  <si>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</si>
  <si>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</si>
  <si>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</si>
  <si>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</si>
  <si>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</si>
  <si>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</si>
  <si>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</si>
  <si>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</si>
  <si>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</si>
  <si>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</si>
  <si>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</si>
  <si>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</si>
  <si>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</si>
  <si>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</si>
  <si>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</si>
  <si>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</si>
  <si>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</si>
  <si>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</si>
  <si>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</si>
  <si>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</si>
  <si>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</si>
  <si>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</si>
  <si>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</si>
  <si>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</si>
  <si>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</si>
  <si>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</si>
  <si>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</si>
  <si>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</si>
  <si>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</si>
  <si>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</si>
  <si>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</si>
  <si>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</si>
  <si>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</si>
  <si>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</si>
  <si>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</si>
  <si>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</si>
  <si>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</si>
  <si>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</si>
  <si>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</si>
  <si>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</si>
  <si>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</si>
  <si>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</si>
  <si>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</si>
  <si>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</si>
  <si>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</si>
  <si>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</si>
  <si>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</si>
  <si>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</si>
  <si>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</si>
  <si>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</si>
  <si>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</si>
  <si>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</si>
  <si>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</si>
  <si>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</si>
  <si>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</si>
  <si>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</si>
  <si>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</si>
  <si>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</si>
  <si>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</si>
  <si>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</si>
  <si>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</si>
  <si>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</si>
  <si>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</si>
  <si>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</si>
  <si>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</si>
  <si>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</si>
  <si>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</si>
  <si>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</si>
  <si>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</si>
  <si>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</si>
  <si>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</si>
  <si>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</si>
  <si>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</si>
  <si>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</si>
  <si>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</si>
  <si>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</si>
  <si>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</si>
  <si>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</si>
  <si>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</si>
  <si>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</si>
  <si>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</si>
  <si>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</si>
  <si>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</si>
  <si>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</si>
  <si>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</si>
  <si>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</si>
  <si>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</si>
  <si>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</si>
  <si>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</si>
  <si>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</si>
  <si>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</si>
  <si>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</si>
  <si>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</si>
  <si>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</si>
  <si>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</si>
  <si>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</si>
  <si>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</si>
  <si>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</si>
  <si>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</si>
  <si>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</si>
  <si>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</si>
  <si>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</si>
  <si>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</si>
  <si>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</si>
  <si>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</si>
  <si>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</si>
  <si>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</si>
  <si>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</si>
  <si>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</si>
  <si>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</si>
  <si>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</si>
  <si>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</si>
  <si>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</si>
  <si>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</si>
  <si>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</si>
  <si>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</si>
  <si>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</si>
  <si>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</si>
  <si>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</si>
  <si>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</si>
  <si>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</si>
  <si>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</si>
  <si>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</si>
  <si>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</si>
  <si>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</si>
  <si>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</si>
  <si>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</si>
  <si>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</si>
  <si>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</si>
  <si>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</si>
  <si>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</si>
  <si>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</si>
  <si>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</si>
  <si>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</si>
  <si>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</si>
  <si>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</si>
  <si>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</si>
  <si>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</si>
  <si>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</si>
  <si>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</si>
  <si>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</si>
  <si>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</si>
  <si>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</si>
  <si>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</si>
  <si>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</si>
  <si>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</si>
  <si>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</si>
  <si>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</si>
  <si>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</si>
  <si>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</si>
  <si>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</si>
  <si>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</si>
  <si>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</si>
  <si>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</si>
  <si>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</si>
  <si>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</si>
  <si>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</si>
  <si>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</si>
  <si>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</si>
  <si>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</si>
  <si>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</si>
  <si>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</si>
  <si>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</si>
  <si>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</si>
  <si>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</si>
  <si>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</si>
  <si>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</si>
  <si>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</si>
  <si>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</si>
  <si>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</si>
  <si>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</si>
  <si>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</si>
  <si>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</si>
  <si>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</si>
  <si>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</si>
  <si>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</si>
  <si>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</si>
  <si>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</si>
  <si>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</si>
  <si>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</si>
  <si>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</si>
  <si>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</si>
  <si>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</si>
  <si>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</si>
  <si>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</si>
  <si>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</si>
  <si>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</si>
  <si>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</si>
  <si>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</si>
  <si>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</si>
  <si>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</si>
  <si>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</si>
  <si>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</si>
  <si>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</si>
  <si>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</si>
  <si>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</si>
  <si>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</si>
  <si>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</si>
  <si>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</si>
  <si>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</si>
  <si>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</si>
  <si>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</si>
  <si>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</si>
  <si>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</si>
  <si>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</si>
  <si>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</si>
  <si>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</si>
  <si>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</si>
  <si>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</si>
  <si>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</si>
  <si>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</si>
  <si>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</si>
  <si>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</si>
  <si>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</si>
  <si>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</si>
  <si>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</si>
  <si>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</si>
  <si>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</si>
  <si>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</si>
  <si>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</si>
  <si>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</si>
  <si>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</si>
  <si>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</si>
  <si>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</si>
  <si>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</si>
  <si>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</si>
  <si>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</si>
  <si>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</si>
  <si>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</si>
  <si>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</si>
  <si>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</si>
  <si>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</si>
  <si>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</si>
  <si>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</si>
  <si>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</si>
  <si>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</si>
  <si>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</si>
  <si>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</si>
  <si>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</si>
  <si>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</si>
  <si>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</si>
  <si>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</si>
  <si>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</si>
  <si>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</si>
  <si>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</si>
  <si>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</si>
  <si>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</si>
  <si>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</si>
  <si>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</si>
  <si>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</si>
  <si>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</si>
  <si>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</si>
  <si>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</si>
  <si>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</si>
  <si>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</si>
  <si>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</si>
  <si>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</si>
  <si>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</si>
  <si>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</si>
  <si>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</si>
  <si>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</si>
  <si>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</si>
  <si>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</si>
  <si>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</si>
  <si>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</si>
  <si>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</si>
  <si>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</si>
  <si>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</si>
  <si>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</si>
  <si>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</si>
  <si>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</si>
  <si>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</si>
  <si>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</si>
  <si>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</si>
  <si>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</si>
  <si>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</si>
  <si>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</si>
  <si>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</si>
  <si>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</si>
  <si>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</si>
  <si>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</si>
  <si>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</si>
  <si>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</si>
  <si>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</si>
  <si>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</si>
  <si>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</si>
  <si>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</si>
  <si>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</si>
  <si>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</si>
  <si>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</si>
  <si>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</si>
  <si>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</si>
  <si>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</si>
  <si>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</si>
  <si>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</si>
  <si>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</si>
  <si>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</si>
  <si>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</si>
  <si>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</si>
  <si>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</si>
  <si>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</si>
  <si>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</si>
  <si>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</si>
  <si>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</si>
  <si>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</si>
  <si>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</si>
  <si>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</si>
  <si>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</si>
  <si>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</si>
  <si>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</si>
  <si>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</si>
  <si>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</si>
  <si>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</si>
  <si>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</si>
  <si>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</si>
  <si>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</si>
  <si>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</si>
  <si>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</si>
  <si>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</si>
  <si>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</si>
  <si>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</si>
  <si>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</si>
  <si>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</si>
  <si>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</si>
  <si>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</si>
  <si>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</si>
  <si>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</si>
  <si>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</si>
  <si>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</si>
  <si>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</si>
  <si>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</si>
  <si>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</si>
  <si>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</si>
  <si>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</si>
  <si>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</si>
  <si>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</si>
  <si>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</si>
  <si>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</si>
  <si>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</si>
  <si>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</si>
  <si>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</si>
  <si>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</si>
  <si>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</si>
  <si>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</si>
  <si>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</si>
  <si>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</si>
  <si>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</si>
  <si>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</si>
  <si>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</si>
  <si>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</si>
  <si>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</si>
  <si>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</si>
  <si>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</si>
  <si>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</si>
  <si>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</si>
  <si>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</si>
  <si>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</si>
  <si>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</si>
  <si>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</si>
  <si>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</si>
  <si>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</si>
  <si>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</si>
  <si>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</si>
  <si>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</si>
  <si>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</si>
  <si>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</si>
  <si>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</si>
  <si>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</si>
  <si>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</si>
  <si>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</si>
  <si>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</si>
  <si>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</si>
  <si>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</si>
  <si>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</si>
  <si>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</si>
  <si>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</si>
  <si>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</si>
  <si>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</si>
  <si>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</si>
  <si>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</si>
  <si>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</si>
  <si>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</si>
  <si>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</si>
  <si>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</si>
  <si>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</si>
  <si>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</si>
  <si>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</si>
  <si>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</si>
  <si>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</si>
  <si>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</si>
  <si>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</si>
  <si>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</si>
  <si>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</si>
  <si>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</si>
  <si>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</si>
  <si>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</si>
  <si>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</si>
  <si>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</si>
  <si>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</si>
  <si>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</si>
  <si>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</si>
  <si>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</si>
  <si>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</si>
  <si>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</si>
  <si>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</si>
  <si>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</si>
  <si>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</si>
  <si>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</si>
  <si>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</si>
  <si>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</si>
  <si>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</si>
  <si>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</si>
  <si>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</si>
  <si>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</si>
  <si>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</si>
  <si>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</si>
  <si>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</si>
  <si>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</si>
  <si>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</si>
  <si>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</si>
  <si>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</si>
  <si>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</si>
  <si>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</si>
  <si>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</si>
  <si>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</si>
  <si>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</si>
  <si>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</si>
  <si>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</si>
  <si>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</si>
  <si>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</si>
  <si>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</si>
  <si>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</si>
  <si>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</si>
  <si>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</si>
  <si>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</si>
  <si>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</si>
  <si>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</si>
  <si>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</si>
  <si>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</si>
  <si>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</si>
  <si>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</si>
  <si>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</si>
  <si>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</si>
  <si>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</si>
  <si>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</si>
  <si>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</si>
  <si>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</si>
  <si>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</si>
  <si>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</si>
  <si>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</si>
  <si>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</si>
  <si>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</si>
  <si>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</si>
  <si>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</si>
  <si>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</si>
  <si>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</si>
  <si>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</si>
  <si>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</si>
  <si>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</si>
  <si>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</si>
  <si>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</si>
  <si>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</si>
  <si>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</si>
  <si>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</si>
  <si>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</si>
  <si>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</si>
  <si>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</si>
  <si>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</si>
  <si>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</si>
  <si>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</si>
  <si>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</si>
  <si>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</si>
  <si>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</si>
  <si>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</si>
  <si>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</si>
  <si>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</si>
  <si>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</si>
  <si>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</si>
  <si>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</si>
  <si>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</si>
  <si>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</si>
  <si>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</si>
  <si>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</si>
  <si>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</si>
  <si>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</si>
  <si>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</si>
  <si>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</si>
  <si>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</si>
  <si>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</si>
  <si>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</si>
  <si>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</si>
  <si>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</si>
  <si>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</si>
  <si>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</si>
  <si>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</si>
  <si>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</si>
  <si>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</si>
  <si>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</si>
  <si>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</si>
  <si>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</si>
  <si>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</si>
  <si>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</si>
  <si>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</si>
  <si>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</si>
  <si>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</si>
  <si>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</si>
  <si>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</si>
  <si>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</si>
  <si>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</si>
  <si>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</si>
  <si>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</si>
  <si>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</si>
  <si>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</si>
  <si>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</si>
  <si>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</si>
  <si>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</si>
  <si>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</si>
  <si>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</si>
  <si>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</si>
  <si>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</si>
  <si>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</si>
  <si>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</si>
  <si>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</si>
  <si>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</si>
  <si>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</si>
  <si>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</si>
  <si>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</si>
  <si>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</si>
  <si>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</si>
  <si>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</si>
  <si>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</si>
  <si>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</si>
  <si>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</si>
  <si>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</si>
  <si>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</si>
  <si>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</si>
  <si>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</si>
  <si>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</si>
  <si>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</si>
  <si>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</si>
  <si>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</si>
  <si>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</si>
  <si>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</si>
  <si>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</si>
  <si>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</si>
  <si>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</si>
  <si>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</si>
  <si>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</si>
  <si>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</si>
  <si>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</si>
  <si>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</si>
  <si>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</si>
  <si>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</si>
  <si>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</si>
  <si>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</si>
  <si>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</si>
  <si>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</si>
  <si>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</si>
  <si>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</si>
  <si>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</si>
  <si>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</si>
  <si>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</si>
  <si>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</si>
  <si>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</si>
  <si>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</si>
  <si>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</si>
  <si>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</si>
  <si>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</si>
  <si>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</si>
  <si>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</si>
  <si>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</si>
  <si>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</si>
  <si>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</si>
  <si>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</si>
  <si>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</si>
  <si>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</si>
  <si>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</si>
  <si>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</si>
  <si>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</si>
  <si>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</si>
  <si>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</si>
  <si>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</si>
  <si>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</si>
  <si>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</si>
  <si>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</si>
  <si>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</si>
  <si>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</si>
  <si>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</si>
  <si>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</si>
  <si>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</si>
  <si>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</si>
  <si>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</si>
  <si>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</si>
  <si>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</si>
  <si>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</si>
  <si>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</si>
  <si>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</si>
  <si>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</si>
  <si>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</si>
  <si>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</si>
  <si>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</si>
  <si>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</si>
  <si>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</si>
  <si>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</si>
  <si>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</si>
  <si>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</si>
  <si>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</si>
  <si>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</si>
  <si>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</si>
  <si>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</si>
  <si>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</si>
  <si>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</si>
  <si>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</si>
  <si>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</si>
  <si>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</si>
  <si>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</si>
  <si>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</si>
  <si>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</si>
  <si>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</si>
  <si>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</si>
  <si>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</si>
  <si>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</si>
  <si>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</si>
  <si>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</si>
  <si>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</si>
  <si>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</si>
  <si>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</si>
  <si>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</si>
  <si>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</si>
  <si>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</si>
  <si>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</si>
  <si>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</si>
  <si>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</si>
  <si>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</si>
  <si>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</si>
  <si>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</si>
  <si>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</si>
  <si>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</si>
  <si>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</si>
  <si>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</si>
  <si>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</si>
  <si>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</si>
  <si>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</si>
  <si>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</si>
  <si>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</si>
  <si>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</si>
  <si>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</si>
  <si>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</si>
  <si>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</si>
  <si>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</si>
  <si>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</si>
  <si>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</si>
  <si>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</si>
  <si>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</si>
  <si>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</si>
  <si>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</si>
  <si>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</si>
  <si>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</si>
  <si>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</si>
  <si>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</si>
  <si>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</si>
  <si>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</si>
  <si>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</si>
  <si>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</si>
  <si>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</si>
  <si>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</si>
  <si>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</si>
  <si>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</si>
  <si>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</si>
  <si>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</si>
  <si>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</si>
  <si>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</si>
  <si>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</si>
  <si>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</si>
  <si>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</si>
  <si>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</si>
  <si>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</si>
  <si>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</si>
  <si>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</si>
  <si>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</si>
  <si>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</si>
  <si>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</si>
  <si>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</si>
  <si>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</si>
  <si>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</si>
  <si>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</si>
  <si>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</si>
  <si>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</si>
  <si>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</si>
  <si>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</si>
  <si>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</si>
  <si>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</si>
  <si>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</si>
  <si>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</si>
  <si>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</si>
  <si>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</si>
  <si>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</si>
  <si>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</si>
  <si>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</si>
  <si>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</si>
  <si>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</si>
  <si>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</si>
  <si>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</si>
  <si>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</si>
  <si>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</si>
  <si>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</si>
  <si>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</si>
  <si>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</si>
  <si>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</si>
  <si>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</si>
  <si>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</si>
  <si>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</si>
  <si>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</si>
  <si>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</si>
  <si>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</si>
  <si>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</si>
  <si>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</si>
  <si>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</si>
  <si>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</si>
  <si>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</si>
  <si>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</si>
  <si>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</si>
  <si>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</si>
  <si>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</si>
  <si>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</si>
  <si>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</si>
  <si>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</si>
  <si>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</si>
  <si>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</si>
  <si>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</si>
  <si>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</si>
  <si>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</si>
  <si>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</si>
  <si>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</si>
  <si>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</si>
  <si>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</si>
  <si>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</si>
  <si>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</si>
  <si>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</si>
  <si>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</si>
  <si>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</si>
  <si>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</si>
  <si>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</si>
  <si>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</si>
  <si>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</si>
  <si>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</si>
  <si>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</si>
  <si>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</si>
  <si>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</si>
  <si>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</si>
  <si>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</si>
  <si>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</si>
  <si>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</si>
  <si>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</si>
  <si>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</si>
  <si>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</si>
  <si>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</si>
  <si>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</si>
  <si>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</si>
  <si>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</si>
  <si>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</si>
  <si>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</si>
  <si>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</si>
  <si>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</si>
  <si>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</si>
  <si>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</si>
  <si>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</si>
  <si>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</si>
  <si>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</si>
  <si>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</si>
  <si>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</si>
  <si>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</si>
  <si>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</si>
  <si>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</si>
  <si>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</si>
  <si>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</si>
  <si>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</si>
  <si>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</si>
  <si>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</si>
  <si>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</si>
  <si>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</si>
  <si>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</si>
  <si>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</si>
  <si>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</si>
  <si>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</si>
  <si>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</si>
  <si>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</si>
  <si>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</si>
  <si>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</si>
  <si>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</si>
  <si>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</si>
  <si>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</si>
  <si>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</si>
  <si>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</si>
  <si>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</si>
  <si>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</si>
  <si>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</si>
  <si>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</si>
  <si>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</si>
  <si>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</si>
  <si>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</si>
  <si>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</si>
  <si>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</si>
  <si>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</si>
  <si>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</si>
  <si>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</si>
  <si>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</si>
  <si>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</si>
  <si>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</si>
  <si>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</si>
  <si>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</si>
  <si>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</si>
  <si>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</si>
  <si>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</si>
  <si>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</si>
  <si>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</si>
  <si>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</si>
  <si>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</si>
  <si>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</si>
  <si>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</si>
  <si>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</si>
  <si>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</si>
  <si>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</si>
  <si>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</si>
  <si>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</si>
  <si>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</si>
  <si>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</si>
  <si>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</si>
  <si>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</si>
  <si>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</si>
  <si>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</si>
  <si>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</si>
  <si>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</si>
  <si>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</si>
  <si>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</si>
  <si>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</si>
  <si>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</si>
  <si>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</si>
  <si>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</si>
  <si>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</si>
  <si>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</si>
  <si>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</si>
  <si>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</si>
  <si>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</si>
  <si>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</si>
  <si>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</si>
  <si>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</si>
  <si>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</si>
  <si>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</si>
  <si>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</si>
  <si>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</si>
  <si>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</si>
  <si>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</si>
  <si>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</si>
  <si>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</si>
  <si>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</si>
  <si>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</si>
  <si>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</si>
  <si>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</si>
  <si>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</si>
  <si>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</si>
  <si>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</si>
  <si>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</si>
  <si>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</si>
  <si>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</si>
  <si>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</si>
  <si>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</si>
  <si>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</si>
  <si>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</si>
  <si>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</si>
  <si>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</si>
  <si>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</si>
  <si>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</si>
  <si>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</si>
  <si>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</si>
  <si>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</si>
  <si>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</si>
  <si>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</si>
  <si>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</si>
  <si>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</si>
  <si>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</si>
  <si>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</si>
  <si>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</si>
  <si>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</si>
  <si>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</si>
  <si>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</si>
  <si>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</si>
  <si>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</si>
  <si>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</si>
  <si>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</si>
  <si>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</si>
  <si>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</si>
  <si>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</si>
  <si>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</si>
  <si>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</si>
  <si>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</si>
  <si>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</si>
  <si>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</si>
  <si>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</si>
  <si>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</si>
  <si>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</si>
  <si>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</si>
  <si>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</si>
  <si>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</si>
  <si>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</si>
  <si>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</si>
  <si>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</si>
  <si>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</si>
  <si>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</si>
  <si>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</si>
  <si>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</si>
  <si>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</si>
  <si>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</si>
  <si>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</si>
  <si>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</si>
  <si>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</si>
  <si>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</si>
  <si>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</si>
  <si>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</si>
  <si>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</si>
  <si>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</si>
  <si>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</si>
  <si>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</si>
  <si>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</si>
  <si>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</si>
  <si>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</si>
  <si>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</si>
  <si>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</si>
  <si>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</si>
  <si>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</si>
  <si>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</si>
  <si>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</si>
  <si>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</si>
  <si>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</si>
  <si>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</si>
  <si>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</si>
  <si>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</si>
  <si>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</si>
  <si>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</si>
  <si>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</si>
  <si>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</si>
  <si>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</si>
  <si>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</si>
  <si>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</si>
  <si>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</si>
  <si>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</si>
  <si>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</si>
  <si>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</si>
  <si>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</si>
  <si>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</si>
  <si>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</si>
  <si>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</si>
  <si>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</si>
  <si>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</si>
  <si>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</si>
  <si>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</si>
  <si>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</si>
  <si>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</si>
  <si>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</si>
  <si>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</si>
  <si>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</si>
  <si>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</si>
  <si>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</si>
  <si>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</si>
  <si>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</si>
  <si>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</si>
  <si>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</si>
  <si>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</si>
  <si>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</si>
  <si>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</si>
  <si>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</si>
  <si>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</si>
  <si>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</si>
  <si>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</si>
  <si>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</si>
  <si>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</si>
  <si>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</si>
  <si>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</si>
  <si>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</si>
  <si>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</si>
  <si>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</si>
  <si>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</si>
  <si>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</si>
  <si>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</si>
  <si>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</si>
  <si>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</si>
  <si>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</si>
  <si>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</si>
  <si>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</si>
  <si>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</si>
  <si>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</si>
  <si>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</si>
  <si>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</si>
  <si>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</si>
  <si>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</si>
  <si>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</si>
  <si>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</si>
  <si>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</si>
  <si>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</si>
  <si>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</si>
  <si>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</si>
  <si>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</si>
  <si>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</si>
  <si>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</si>
  <si>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</si>
  <si>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</si>
  <si>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</si>
  <si>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</si>
  <si>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</si>
  <si>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</si>
  <si>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</si>
  <si>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</si>
  <si>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</si>
  <si>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</si>
  <si>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</si>
  <si>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</si>
  <si>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</si>
  <si>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</si>
  <si>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</si>
  <si>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</si>
  <si>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</si>
  <si>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</si>
  <si>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</si>
  <si>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</si>
  <si>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</si>
  <si>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</si>
  <si>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</si>
  <si>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</si>
  <si>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</si>
  <si>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</si>
  <si>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</si>
  <si>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</si>
  <si>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</si>
  <si>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</si>
  <si>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</si>
  <si>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</si>
  <si>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</si>
  <si>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</si>
  <si>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</si>
  <si>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</si>
  <si>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</si>
  <si>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</si>
  <si>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</si>
  <si>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</si>
  <si>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</si>
  <si>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</si>
  <si>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</si>
  <si>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</si>
  <si>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</si>
  <si>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</si>
  <si>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</si>
  <si>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</si>
  <si>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</si>
  <si>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</si>
  <si>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</si>
  <si>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</si>
  <si>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</si>
  <si>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</si>
  <si>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</si>
  <si>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</si>
  <si>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</si>
  <si>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</si>
  <si>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</si>
  <si>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</si>
  <si>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</si>
  <si>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</si>
  <si>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</si>
  <si>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</si>
  <si>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</si>
  <si>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</si>
  <si>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</si>
  <si>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</si>
  <si>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</si>
  <si>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</si>
  <si>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</si>
  <si>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</si>
  <si>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</si>
  <si>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</si>
  <si>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</si>
  <si>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</si>
  <si>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</si>
  <si>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</si>
  <si>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</si>
  <si>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</si>
  <si>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</si>
  <si>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</si>
  <si>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</si>
  <si>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</si>
  <si>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</si>
  <si>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</si>
  <si>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</si>
  <si>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</si>
  <si>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</si>
  <si>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</si>
  <si>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</si>
  <si>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</si>
  <si>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</si>
  <si>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</si>
  <si>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</si>
  <si>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</si>
  <si>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</si>
  <si>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</si>
  <si>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</si>
  <si>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</si>
  <si>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</si>
  <si>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</si>
  <si>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</si>
  <si>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</si>
  <si>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</si>
  <si>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</si>
  <si>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</si>
  <si>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</si>
  <si>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</si>
  <si>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</si>
  <si>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</si>
  <si>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</si>
  <si>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</si>
  <si>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</si>
  <si>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</si>
  <si>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</si>
  <si>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</si>
  <si>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</si>
  <si>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</si>
  <si>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</si>
  <si>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</si>
  <si>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</si>
  <si>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</si>
  <si>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</si>
  <si>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</si>
  <si>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</si>
  <si>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</si>
  <si>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</si>
  <si>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</si>
  <si>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</si>
  <si>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</si>
  <si>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</si>
  <si>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</si>
  <si>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</si>
  <si>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</si>
  <si>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</si>
  <si>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</si>
  <si>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</si>
  <si>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</si>
  <si>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</si>
  <si>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</si>
  <si>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</si>
  <si>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</si>
  <si>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</si>
  <si>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</si>
  <si>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</si>
  <si>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</si>
  <si>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</si>
  <si>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</si>
  <si>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</si>
  <si>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</si>
  <si>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</si>
  <si>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</si>
  <si>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</si>
  <si>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</si>
  <si>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</si>
  <si>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</si>
  <si>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</si>
  <si>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</si>
  <si>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</si>
  <si>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</si>
  <si>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</si>
  <si>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</si>
  <si>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</si>
  <si>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</si>
  <si>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</si>
  <si>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</si>
  <si>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</si>
  <si>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</si>
  <si>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</si>
  <si>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</si>
  <si>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</si>
  <si>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</si>
  <si>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</si>
  <si>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</si>
  <si>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</si>
  <si>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</si>
  <si>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</si>
  <si>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</si>
  <si>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</si>
  <si>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</si>
  <si>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</si>
  <si>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</si>
  <si>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</si>
  <si>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</si>
  <si>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</si>
  <si>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</si>
  <si>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</si>
  <si>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</si>
  <si>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</si>
  <si>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</si>
  <si>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</si>
  <si>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</si>
  <si>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</si>
  <si>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</si>
  <si>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</si>
  <si>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</si>
  <si>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</si>
  <si>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</si>
  <si>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</si>
  <si>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</si>
  <si>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</si>
  <si>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</si>
  <si>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</si>
  <si>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</si>
  <si>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</si>
  <si>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</si>
  <si>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</si>
  <si>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</si>
  <si>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</si>
  <si>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</si>
  <si>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</si>
  <si>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</si>
  <si>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</si>
  <si>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</si>
  <si>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</si>
  <si>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</si>
  <si>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</si>
  <si>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</si>
  <si>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</si>
  <si>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</si>
  <si>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</si>
  <si>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</si>
  <si>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</si>
  <si>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</si>
  <si>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</si>
  <si>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</si>
  <si>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</si>
  <si>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</si>
  <si>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</si>
  <si>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</si>
  <si>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</si>
  <si>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</si>
  <si>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</si>
  <si>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</si>
  <si>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</si>
  <si>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</si>
  <si>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</si>
  <si>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</si>
  <si>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</si>
  <si>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</si>
  <si>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</si>
  <si>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</si>
  <si>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</si>
  <si>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</si>
  <si>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</si>
  <si>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</si>
  <si>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</si>
  <si>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</si>
  <si>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</si>
  <si>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</si>
  <si>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</si>
  <si>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</si>
  <si>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</si>
  <si>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</si>
  <si>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</si>
  <si>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</si>
  <si>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</si>
  <si>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</si>
  <si>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</si>
  <si>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</si>
  <si>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</si>
  <si>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</si>
  <si>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</si>
  <si>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</si>
  <si>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</si>
  <si>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</si>
  <si>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</si>
  <si>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</si>
  <si>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</si>
  <si>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</si>
  <si>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</si>
  <si>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</si>
  <si>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</si>
  <si>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</si>
  <si>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</si>
  <si>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</si>
  <si>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</si>
  <si>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</si>
  <si>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</si>
  <si>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</si>
  <si>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</si>
  <si>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</si>
  <si>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</si>
  <si>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</si>
  <si>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</si>
  <si>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</si>
  <si>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</si>
  <si>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</si>
  <si>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</si>
  <si>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</si>
  <si>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</si>
  <si>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</si>
  <si>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</si>
  <si>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</si>
  <si>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</si>
  <si>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</si>
  <si>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</si>
  <si>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</si>
  <si>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</si>
  <si>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</si>
  <si>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</si>
  <si>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</si>
  <si>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</si>
  <si>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</si>
  <si>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</si>
  <si>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</si>
  <si>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</si>
  <si>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</si>
  <si>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</si>
  <si>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</si>
  <si>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</si>
  <si>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</si>
  <si>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</si>
  <si>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</si>
  <si>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</si>
  <si>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</si>
  <si>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</si>
  <si>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</si>
  <si>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</si>
  <si>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</si>
  <si>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</si>
  <si>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</si>
  <si>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</si>
  <si>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</si>
  <si>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</si>
  <si>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</si>
  <si>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</si>
  <si>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</si>
  <si>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</si>
  <si>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</si>
  <si>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</si>
  <si>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</si>
  <si>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</si>
  <si>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</si>
  <si>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</si>
  <si>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</si>
  <si>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</si>
  <si>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</si>
  <si>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</si>
  <si>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</si>
  <si>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</si>
  <si>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</si>
  <si>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</si>
  <si>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</si>
  <si>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</si>
  <si>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</si>
  <si>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</si>
  <si>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</si>
  <si>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</si>
  <si>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</si>
  <si>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</si>
  <si>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</si>
  <si>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</si>
  <si>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</si>
  <si>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</si>
  <si>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</si>
  <si>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</si>
  <si>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</si>
  <si>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</si>
  <si>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</si>
  <si>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</si>
  <si>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</si>
  <si>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</si>
  <si>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</si>
  <si>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</si>
  <si>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</si>
  <si>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</si>
  <si>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</si>
  <si>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</si>
  <si>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</si>
  <si>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</si>
  <si>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</si>
  <si>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</si>
  <si>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</si>
  <si>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</si>
  <si>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</si>
  <si>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</si>
  <si>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</si>
  <si>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</si>
  <si>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</si>
  <si>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</si>
  <si>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</si>
  <si>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</si>
  <si>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</si>
  <si>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</si>
  <si>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</si>
  <si>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</si>
  <si>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</si>
  <si>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</si>
  <si>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</si>
  <si>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</si>
  <si>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</si>
  <si>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</si>
  <si>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</si>
  <si>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</si>
  <si>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</si>
  <si>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</si>
  <si>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</si>
  <si>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</si>
  <si>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</si>
  <si>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</si>
  <si>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</si>
  <si>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</si>
  <si>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</si>
  <si>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</si>
  <si>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</si>
  <si>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</si>
  <si>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</si>
  <si>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</si>
  <si>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</si>
  <si>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</si>
  <si>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</si>
  <si>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</si>
  <si>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</si>
  <si>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</si>
  <si>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</si>
  <si>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</si>
  <si>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</si>
  <si>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</si>
  <si>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</si>
  <si>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</si>
  <si>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</si>
  <si>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</si>
  <si>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</si>
  <si>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</si>
  <si>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</si>
  <si>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</si>
  <si>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</si>
  <si>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</si>
  <si>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</si>
  <si>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</si>
  <si>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</si>
  <si>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</si>
  <si>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</si>
  <si>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</si>
  <si>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</si>
  <si>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</si>
  <si>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</si>
  <si>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</si>
  <si>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</si>
  <si>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</si>
  <si>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</si>
  <si>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</si>
  <si>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</si>
  <si>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</si>
  <si>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</si>
  <si>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</si>
  <si>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</si>
  <si>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</si>
  <si>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</si>
  <si>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</si>
  <si>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</si>
  <si>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</si>
  <si>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</si>
  <si>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</si>
  <si>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</si>
  <si>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</si>
  <si>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</si>
  <si>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</si>
  <si>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</si>
  <si>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</si>
  <si>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</si>
  <si>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</si>
  <si>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</si>
  <si>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</si>
  <si>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</si>
  <si>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</si>
  <si>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</si>
  <si>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</si>
  <si>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</si>
  <si>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</si>
  <si>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</si>
  <si>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</si>
  <si>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</si>
  <si>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</si>
  <si>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</si>
  <si>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</si>
  <si>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</si>
  <si>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</si>
  <si>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</si>
  <si>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</si>
  <si>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</si>
  <si>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</si>
  <si>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</si>
  <si>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</si>
  <si>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</si>
  <si>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</si>
  <si>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</si>
  <si>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</si>
  <si>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</si>
  <si>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</si>
  <si>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</si>
  <si>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</si>
  <si>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</si>
  <si>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</si>
  <si>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</si>
  <si>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</si>
  <si>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</si>
  <si>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</si>
  <si>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</si>
  <si>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</si>
  <si>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</si>
  <si>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</si>
  <si>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</si>
  <si>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</si>
  <si>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</si>
  <si>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</si>
  <si>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</si>
  <si>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</si>
  <si>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</si>
  <si>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</si>
  <si>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</si>
  <si>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</si>
  <si>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</si>
  <si>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</si>
  <si>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</si>
  <si>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</si>
  <si>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</si>
  <si>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</si>
  <si>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</si>
  <si>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</si>
  <si>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</si>
  <si>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</si>
  <si>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</si>
  <si>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</si>
  <si>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</si>
  <si>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</si>
  <si>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</si>
  <si>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</si>
  <si>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</si>
  <si>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</si>
  <si>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</si>
  <si>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</si>
  <si>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</si>
  <si>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</si>
  <si>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</si>
  <si>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</si>
  <si>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</si>
  <si>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</si>
  <si>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</si>
  <si>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</si>
  <si>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</si>
  <si>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</si>
  <si>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</si>
  <si>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</si>
  <si>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</si>
  <si>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</si>
  <si>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</si>
  <si>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</si>
  <si>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</si>
  <si>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</si>
  <si>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</si>
  <si>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</si>
  <si>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</si>
  <si>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</si>
  <si>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</si>
  <si>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</si>
  <si>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</si>
  <si>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</si>
  <si>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</si>
  <si>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</si>
  <si>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</si>
  <si>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</si>
  <si>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</si>
  <si>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</si>
  <si>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</si>
  <si>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</si>
  <si>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</si>
  <si>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</si>
  <si>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</si>
  <si>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</si>
  <si>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</si>
  <si>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</si>
  <si>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</si>
  <si>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</si>
  <si>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</si>
  <si>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</si>
  <si>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</si>
  <si>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</si>
  <si>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</si>
  <si>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</si>
  <si>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</si>
  <si>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</si>
  <si>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</si>
  <si>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</si>
  <si>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</si>
  <si>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</si>
  <si>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</si>
  <si>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</si>
  <si>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</si>
  <si>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</si>
  <si>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</si>
  <si>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</si>
  <si>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</si>
  <si>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</si>
  <si>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</si>
  <si>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</si>
  <si>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</si>
  <si>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</si>
  <si>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</si>
  <si>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</si>
  <si>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</si>
  <si>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</si>
  <si>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</si>
  <si>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</si>
  <si>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</si>
  <si>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</si>
  <si>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</si>
  <si>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</si>
  <si>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</si>
  <si>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</si>
  <si>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</si>
  <si>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</si>
  <si>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</si>
  <si>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</si>
  <si>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</si>
  <si>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</si>
  <si>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</si>
  <si>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</si>
  <si>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</si>
  <si>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</si>
  <si>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</si>
  <si>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</si>
  <si>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</si>
  <si>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</si>
  <si>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</si>
  <si>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</si>
  <si>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</si>
  <si>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</si>
  <si>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</si>
  <si>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</si>
  <si>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</si>
  <si>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</si>
  <si>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</si>
  <si>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</si>
  <si>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</si>
  <si>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</si>
  <si>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</si>
  <si>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</si>
  <si>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</si>
  <si>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</si>
  <si>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</si>
  <si>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</si>
  <si>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</si>
  <si>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</si>
  <si>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</si>
  <si>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</si>
  <si>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</si>
  <si>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</si>
  <si>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</si>
  <si>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</si>
  <si>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</si>
  <si>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</si>
  <si>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</si>
  <si>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</si>
  <si>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</si>
  <si>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</si>
  <si>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</si>
  <si>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</si>
  <si>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</si>
  <si>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</si>
  <si>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</si>
  <si>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</si>
  <si>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</si>
  <si>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</si>
  <si>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</si>
  <si>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</si>
  <si>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</si>
  <si>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</si>
  <si>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</si>
  <si>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</si>
  <si>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</si>
  <si>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</si>
  <si>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</si>
  <si>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</si>
  <si>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</si>
  <si>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</si>
  <si>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</si>
  <si>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</si>
  <si>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</si>
  <si>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</si>
  <si>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</si>
  <si>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</si>
  <si>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</si>
  <si>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</si>
  <si>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</si>
  <si>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</si>
  <si>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</si>
  <si>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</si>
  <si>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</si>
  <si>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</si>
  <si>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</si>
  <si>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</si>
  <si>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</si>
  <si>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</si>
  <si>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</si>
  <si>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</si>
  <si>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</si>
  <si>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</si>
  <si>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</si>
  <si>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</si>
  <si>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</si>
  <si>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</si>
  <si>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</si>
  <si>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</si>
  <si>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</si>
  <si>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</si>
  <si>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</si>
  <si>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</si>
  <si>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</si>
  <si>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</si>
  <si>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</si>
  <si>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</si>
  <si>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</si>
  <si>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</si>
  <si>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</si>
  <si>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</si>
  <si>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</si>
  <si>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</si>
  <si>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</si>
  <si>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</si>
  <si>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</si>
  <si>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</si>
  <si>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</si>
  <si>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</si>
  <si>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</si>
  <si>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</si>
  <si>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</si>
  <si>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</si>
  <si>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</si>
  <si>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</si>
  <si>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</si>
  <si>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</si>
  <si>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</si>
  <si>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</si>
  <si>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</si>
  <si>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</si>
  <si>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</si>
  <si>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</si>
  <si>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</si>
  <si>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</si>
  <si>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</si>
  <si>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</si>
  <si>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</si>
  <si>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</si>
  <si>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</si>
  <si>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</si>
  <si>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</si>
  <si>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</si>
  <si>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</si>
  <si>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</si>
  <si>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</si>
  <si>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</si>
  <si>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</si>
  <si>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</si>
  <si>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</si>
  <si>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</si>
  <si>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</si>
  <si>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</si>
  <si>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</si>
  <si>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</si>
  <si>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</si>
  <si>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</si>
  <si>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</si>
  <si>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</si>
  <si>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</si>
  <si>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</si>
  <si>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</si>
  <si>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</si>
  <si>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</si>
  <si>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</si>
  <si>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</si>
  <si>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</si>
  <si>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</si>
  <si>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</si>
  <si>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</si>
  <si>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</si>
  <si>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</si>
  <si>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</si>
  <si>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</si>
  <si>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</si>
  <si>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</si>
  <si>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</si>
  <si>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</si>
  <si>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</si>
  <si>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</si>
  <si>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</si>
  <si>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</si>
  <si>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</si>
  <si>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</si>
  <si>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</si>
  <si>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</si>
  <si>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</si>
  <si>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</si>
  <si>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</si>
  <si>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</si>
  <si>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</si>
  <si>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</si>
  <si>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</si>
  <si>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</si>
  <si>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</si>
  <si>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</si>
  <si>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</si>
  <si>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</si>
  <si>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</si>
  <si>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</si>
  <si>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</si>
  <si>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</si>
  <si>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</si>
  <si>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</si>
  <si>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</si>
  <si>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</si>
  <si>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</si>
  <si>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</si>
  <si>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</si>
  <si>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</si>
  <si>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</si>
  <si>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</si>
  <si>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</si>
  <si>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</si>
  <si>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</si>
  <si>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</si>
  <si>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</si>
  <si>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</si>
  <si>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</si>
  <si>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</si>
  <si>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</si>
  <si>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</si>
  <si>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</si>
  <si>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</si>
  <si>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</si>
  <si>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</si>
  <si>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</si>
  <si>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</si>
  <si>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</si>
  <si>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</si>
  <si>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</si>
  <si>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</si>
  <si>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</si>
  <si>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</si>
  <si>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</si>
  <si>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</si>
  <si>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</si>
  <si>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</si>
  <si>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</si>
  <si>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</si>
  <si>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</si>
  <si>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</si>
  <si>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</si>
  <si>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</si>
  <si>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</si>
  <si>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</si>
  <si>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</si>
  <si>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</si>
  <si>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</si>
  <si>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</si>
  <si>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</si>
  <si>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</si>
  <si>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</si>
  <si>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</si>
  <si>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</si>
  <si>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</si>
  <si>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</si>
  <si>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</si>
  <si>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</si>
  <si>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</si>
  <si>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</si>
  <si>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</si>
  <si>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</si>
  <si>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</si>
  <si>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</si>
  <si>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</si>
  <si>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</si>
  <si>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</si>
  <si>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</si>
  <si>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</si>
  <si>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</si>
  <si>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</si>
  <si>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</si>
  <si>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</si>
  <si>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</si>
  <si>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</si>
  <si>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</si>
  <si>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</si>
  <si>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</si>
  <si>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</si>
  <si>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</si>
  <si>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</si>
  <si>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</si>
  <si>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</si>
  <si>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</si>
  <si>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</si>
  <si>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</si>
  <si>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</si>
  <si>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</si>
  <si>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</si>
  <si>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</si>
  <si>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</si>
  <si>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</si>
  <si>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</si>
  <si>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</si>
  <si>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</si>
  <si>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</si>
  <si>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</si>
  <si>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</si>
  <si>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</si>
  <si>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</si>
  <si>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</si>
  <si>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</si>
  <si>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</si>
  <si>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</si>
  <si>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</si>
  <si>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</si>
  <si>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</si>
  <si>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</si>
  <si>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</si>
  <si>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</si>
  <si>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</si>
  <si>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</si>
  <si>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</si>
  <si>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</si>
  <si>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</si>
  <si>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</si>
  <si>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</si>
  <si>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</si>
  <si>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</si>
  <si>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</si>
  <si>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</si>
  <si>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</si>
  <si>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</si>
  <si>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</si>
  <si>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</si>
  <si>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</si>
  <si>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</si>
  <si>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</si>
  <si>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</si>
  <si>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</si>
  <si>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</si>
  <si>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</si>
  <si>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</si>
  <si>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</si>
  <si>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</si>
  <si>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</si>
  <si>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</si>
  <si>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</si>
  <si>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</si>
  <si>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</si>
  <si>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</si>
  <si>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</si>
  <si>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</si>
  <si>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</si>
  <si>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</si>
  <si>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</si>
  <si>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</si>
  <si>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</si>
  <si>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</si>
  <si>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</si>
  <si>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</si>
  <si>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</si>
  <si>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</si>
  <si>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</si>
  <si>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</si>
  <si>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</si>
  <si>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</si>
  <si>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</si>
  <si>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</si>
  <si>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</si>
  <si>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</si>
  <si>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</si>
  <si>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</si>
  <si>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</si>
  <si>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</si>
  <si>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</si>
  <si>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</si>
  <si>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</si>
  <si>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</si>
  <si>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</si>
  <si>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</si>
  <si>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</si>
  <si>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</si>
  <si>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</si>
  <si>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</si>
  <si>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</si>
  <si>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</si>
  <si>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</si>
  <si>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</si>
  <si>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</si>
  <si>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</si>
  <si>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</si>
  <si>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</si>
  <si>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</si>
  <si>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</si>
  <si>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</si>
  <si>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</si>
  <si>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</si>
  <si>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</si>
  <si>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</si>
  <si>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</si>
  <si>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</si>
  <si>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</si>
  <si>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</si>
  <si>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</si>
  <si>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</si>
  <si>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</si>
  <si>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</si>
  <si>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</si>
  <si>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</si>
  <si>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</si>
  <si>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</si>
  <si>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</si>
  <si>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</si>
  <si>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</si>
  <si>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</si>
  <si>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</si>
  <si>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</si>
  <si>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</si>
  <si>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</si>
  <si>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</si>
  <si>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</si>
  <si>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</si>
  <si>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</si>
  <si>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</si>
  <si>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</si>
  <si>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</si>
  <si>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</si>
  <si>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</si>
  <si>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</si>
  <si>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</si>
  <si>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</si>
  <si>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</si>
  <si>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</si>
  <si>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</si>
  <si>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</si>
  <si>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</si>
  <si>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</si>
  <si>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</si>
  <si>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</si>
  <si>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</si>
  <si>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</si>
  <si>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</si>
  <si>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</si>
  <si>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</si>
  <si>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</si>
  <si>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</si>
  <si>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</si>
  <si>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</si>
  <si>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</si>
  <si>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</si>
  <si>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</si>
  <si>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</si>
  <si>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</si>
  <si>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</si>
  <si>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</si>
  <si>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</si>
  <si>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</si>
  <si>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</si>
  <si>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</si>
  <si>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</si>
  <si>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</si>
  <si>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</si>
  <si>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</si>
  <si>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</si>
  <si>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</si>
  <si>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</si>
  <si>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</si>
  <si>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</si>
  <si>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</si>
  <si>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</si>
  <si>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</si>
  <si>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</si>
  <si>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</si>
  <si>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</si>
  <si>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</si>
  <si>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</si>
  <si>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</si>
  <si>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</si>
  <si>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</si>
  <si>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</si>
  <si>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</si>
  <si>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</si>
  <si>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</si>
  <si>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</si>
  <si>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</si>
  <si>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</si>
  <si>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</si>
  <si>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</si>
  <si>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</si>
  <si>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</si>
  <si>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</si>
  <si>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</si>
  <si>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</si>
  <si>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</si>
  <si>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</si>
  <si>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</si>
  <si>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</si>
  <si>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</si>
  <si>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</si>
  <si>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</si>
  <si>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</si>
  <si>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</si>
  <si>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</si>
  <si>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</si>
  <si>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</si>
  <si>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</si>
  <si>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</si>
  <si>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</si>
  <si>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</si>
  <si>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</si>
  <si>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</si>
  <si>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</si>
  <si>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</si>
  <si>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</si>
  <si>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</si>
  <si>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</si>
  <si>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</si>
  <si>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</si>
  <si>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</si>
  <si>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</si>
  <si>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</si>
  <si>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</si>
  <si>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</si>
  <si>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</si>
  <si>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</si>
  <si>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</si>
  <si>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</si>
  <si>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</si>
  <si>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</si>
  <si>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</si>
  <si>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</si>
  <si>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</si>
  <si>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</si>
  <si>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</si>
  <si>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</si>
  <si>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</si>
  <si>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</si>
  <si>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</si>
  <si>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</si>
  <si>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</si>
  <si>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</si>
  <si>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</si>
  <si>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</si>
  <si>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</si>
  <si>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</si>
  <si>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</si>
  <si>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</si>
  <si>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</si>
  <si>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</si>
  <si>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</si>
  <si>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</si>
  <si>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</si>
  <si>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</si>
  <si>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</si>
  <si>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</si>
  <si>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</si>
  <si>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</si>
  <si>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</si>
  <si>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</si>
  <si>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</si>
  <si>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</si>
  <si>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</si>
  <si>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</si>
  <si>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</si>
  <si>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</si>
  <si>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</si>
  <si>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</si>
  <si>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</si>
  <si>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</si>
  <si>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</si>
  <si>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</si>
  <si>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</si>
  <si>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</si>
  <si>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</si>
  <si>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</si>
  <si>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</si>
  <si>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</si>
  <si>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</si>
  <si>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</si>
  <si>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</si>
  <si>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</si>
  <si>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</si>
  <si>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</si>
  <si>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</si>
  <si>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</si>
  <si>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</si>
  <si>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</si>
  <si>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</si>
  <si>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</si>
  <si>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</si>
  <si>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</si>
  <si>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</si>
  <si>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</si>
  <si>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</si>
  <si>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</si>
  <si>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</si>
  <si>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</si>
  <si>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</si>
  <si>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</si>
  <si>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</si>
  <si>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</si>
  <si>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</si>
  <si>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</si>
  <si>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</si>
  <si>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</si>
  <si>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</si>
  <si>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</si>
  <si>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</si>
  <si>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</si>
  <si>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</si>
  <si>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</si>
  <si>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</si>
  <si>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</si>
  <si>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</si>
  <si>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</si>
  <si>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</si>
  <si>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</si>
  <si>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</si>
  <si>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</si>
  <si>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</si>
  <si>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</si>
  <si>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</si>
  <si>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</si>
  <si>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</si>
  <si>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</si>
  <si>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</si>
  <si>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</si>
  <si>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</si>
  <si>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</si>
  <si>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</si>
  <si>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</si>
  <si>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</si>
  <si>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</si>
  <si>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</si>
  <si>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</si>
  <si>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</si>
  <si>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</si>
  <si>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</si>
  <si>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</si>
  <si>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</si>
  <si>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</si>
  <si>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</si>
  <si>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</si>
  <si>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</si>
  <si>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</si>
  <si>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</si>
  <si>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</si>
  <si>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</si>
  <si>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</si>
  <si>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</si>
  <si>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</si>
  <si>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</si>
  <si>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</si>
  <si>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</si>
  <si>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</si>
  <si>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</si>
  <si>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</si>
  <si>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</si>
  <si>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</si>
  <si>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</si>
  <si>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</si>
  <si>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</si>
  <si>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</si>
  <si>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</si>
  <si>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</si>
  <si>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</si>
  <si>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</si>
  <si>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</si>
  <si>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</si>
  <si>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</si>
  <si>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</si>
  <si>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</si>
  <si>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</si>
  <si>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</si>
  <si>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</si>
  <si>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</si>
  <si>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</si>
  <si>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</si>
  <si>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</si>
  <si>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</si>
  <si>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</si>
  <si>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</si>
  <si>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</si>
  <si>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</si>
  <si>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</si>
  <si>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</si>
  <si>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</si>
  <si>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</si>
  <si>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</si>
  <si>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</si>
  <si>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</si>
  <si>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</si>
  <si>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</si>
  <si>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</si>
  <si>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</si>
  <si>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</si>
  <si>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</si>
  <si>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</si>
  <si>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</si>
  <si>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</si>
  <si>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</si>
  <si>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</si>
  <si>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</si>
  <si>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</si>
  <si>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</si>
  <si>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</si>
  <si>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</si>
  <si>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</si>
  <si>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</si>
  <si>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</si>
  <si>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</si>
  <si>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</si>
  <si>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</si>
  <si>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</si>
  <si>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</si>
  <si>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</si>
  <si>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</si>
  <si>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</si>
  <si>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</si>
  <si>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</si>
  <si>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</si>
  <si>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</si>
  <si>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</si>
  <si>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</si>
  <si>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</si>
  <si>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</si>
  <si>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</si>
  <si>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</si>
  <si>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</si>
  <si>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</si>
  <si>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</si>
  <si>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</si>
  <si>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</si>
  <si>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</si>
  <si>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</si>
  <si>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</si>
  <si>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</si>
  <si>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</si>
  <si>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</si>
  <si>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</si>
  <si>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</si>
  <si>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</si>
  <si>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</si>
  <si>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</si>
  <si>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</si>
  <si>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</si>
  <si>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</si>
  <si>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</si>
  <si>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</si>
  <si>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</si>
  <si>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</si>
  <si>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</si>
  <si>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</si>
  <si>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</si>
  <si>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</si>
  <si>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</si>
  <si>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</si>
  <si>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</si>
  <si>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</si>
  <si>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</si>
  <si>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</si>
  <si>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</si>
  <si>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</si>
  <si>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</si>
  <si>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</si>
  <si>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</si>
  <si>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</si>
  <si>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</si>
  <si>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</si>
  <si>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</si>
  <si>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</si>
  <si>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</si>
  <si>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</si>
  <si>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</si>
  <si>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</si>
  <si>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</si>
  <si>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</si>
  <si>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</si>
  <si>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</si>
  <si>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</si>
  <si>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</si>
  <si>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</si>
  <si>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</si>
  <si>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</si>
  <si>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</si>
  <si>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</si>
  <si>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</si>
  <si>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</si>
  <si>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</si>
  <si>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</si>
  <si>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</si>
  <si>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</si>
  <si>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</si>
  <si>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</si>
  <si>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</si>
  <si>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</si>
  <si>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</si>
  <si>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</si>
  <si>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</si>
  <si>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</si>
  <si>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</si>
  <si>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</si>
  <si>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</si>
  <si>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</si>
  <si>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</si>
  <si>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</si>
  <si>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</si>
  <si>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</si>
  <si>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</si>
  <si>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</si>
  <si>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</si>
  <si>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</si>
  <si>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</si>
  <si>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</si>
  <si>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</si>
  <si>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</si>
  <si>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</si>
  <si>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</si>
  <si>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</si>
  <si>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</si>
  <si>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</si>
  <si>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</si>
  <si>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</si>
  <si>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</si>
  <si>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</si>
  <si>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</si>
  <si>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</si>
  <si>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</si>
  <si>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</si>
  <si>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</si>
  <si>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</si>
  <si>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</si>
  <si>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</si>
  <si>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</si>
  <si>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</si>
  <si>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</si>
  <si>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</si>
  <si>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</si>
  <si>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</si>
  <si>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</si>
  <si>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</si>
  <si>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</si>
  <si>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</si>
  <si>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</si>
  <si>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</si>
  <si>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</si>
  <si>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</si>
  <si>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</si>
  <si>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</si>
  <si>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</si>
  <si>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</si>
  <si>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</si>
  <si>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</si>
  <si>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</si>
  <si>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</si>
  <si>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</si>
  <si>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</si>
  <si>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</si>
  <si>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</si>
  <si>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</si>
  <si>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</si>
  <si>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</si>
  <si>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</si>
  <si>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</si>
  <si>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</si>
  <si>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</si>
  <si>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</si>
  <si>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</si>
  <si>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</si>
  <si>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</si>
  <si>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</si>
  <si>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</si>
  <si>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</si>
  <si>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</si>
  <si>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</si>
  <si>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</si>
  <si>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</si>
  <si>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</si>
  <si>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</si>
  <si>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</si>
  <si>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</si>
  <si>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</si>
  <si>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</si>
  <si>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</si>
  <si>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</si>
  <si>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</si>
  <si>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</si>
  <si>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</si>
  <si>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</si>
  <si>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</si>
  <si>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</si>
  <si>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</si>
  <si>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</si>
  <si>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</si>
  <si>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</si>
  <si>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</si>
  <si>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</si>
  <si>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</si>
  <si>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</si>
  <si>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</si>
  <si>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</si>
  <si>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</si>
  <si>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</si>
  <si>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</si>
  <si>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</si>
  <si>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</si>
  <si>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</si>
  <si>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</si>
  <si>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</si>
  <si>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</si>
  <si>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</si>
  <si>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</si>
  <si>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</si>
  <si>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</si>
  <si>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</si>
  <si>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</si>
  <si>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</si>
  <si>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</si>
  <si>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</si>
  <si>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</si>
  <si>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</si>
  <si>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</si>
  <si>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</si>
  <si>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</si>
  <si>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</si>
  <si>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</si>
  <si>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</si>
  <si>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</si>
  <si>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</si>
  <si>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</si>
  <si>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</si>
  <si>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</si>
  <si>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</si>
  <si>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</si>
  <si>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</si>
  <si>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</si>
  <si>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</si>
  <si>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</si>
  <si>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</si>
  <si>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</si>
  <si>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</si>
  <si>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</si>
  <si>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</si>
  <si>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</si>
  <si>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</si>
  <si>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</si>
  <si>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</si>
  <si>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</si>
  <si>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</si>
  <si>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</si>
  <si>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</si>
  <si>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</si>
  <si>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</si>
  <si>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</si>
  <si>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</si>
  <si>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</si>
  <si>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</si>
  <si>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</si>
  <si>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</si>
  <si>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</si>
  <si>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</si>
  <si>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</si>
  <si>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</si>
  <si>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</si>
  <si>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</si>
  <si>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</si>
  <si>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</si>
  <si>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</si>
  <si>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</si>
  <si>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</si>
  <si>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</si>
  <si>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</si>
  <si>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</si>
  <si>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</si>
  <si>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</si>
  <si>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</si>
  <si>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</si>
  <si>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</si>
  <si>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</si>
  <si>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</si>
  <si>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</si>
  <si>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</si>
  <si>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</si>
  <si>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</si>
  <si>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</si>
  <si>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</si>
  <si>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</si>
  <si>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</si>
  <si>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</si>
  <si>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</si>
  <si>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</si>
  <si>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</si>
  <si>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</si>
  <si>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</si>
  <si>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</si>
  <si>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</si>
  <si>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</si>
  <si>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</si>
  <si>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</si>
  <si>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</si>
  <si>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</si>
  <si>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</si>
  <si>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</si>
  <si>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</si>
  <si>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</si>
  <si>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</si>
  <si>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</si>
  <si>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</si>
  <si>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</si>
  <si>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</si>
  <si>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</si>
  <si>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</si>
  <si>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</si>
  <si>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</si>
  <si>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</si>
  <si>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</si>
  <si>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</si>
  <si>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</si>
  <si>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</si>
  <si>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</si>
  <si>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</si>
  <si>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</si>
  <si>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</si>
  <si>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</si>
  <si>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</si>
  <si>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</si>
  <si>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</si>
  <si>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</si>
  <si>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</si>
  <si>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</si>
  <si>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</si>
  <si>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</si>
  <si>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</si>
  <si>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</si>
  <si>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</si>
  <si>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</si>
  <si>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</si>
  <si>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</si>
  <si>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</si>
  <si>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</si>
  <si>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</si>
  <si>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</si>
  <si>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</si>
  <si>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</si>
  <si>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</si>
  <si>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</si>
  <si>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</si>
  <si>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</si>
  <si>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</si>
  <si>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</si>
  <si>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</si>
  <si>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</si>
  <si>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</si>
  <si>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</si>
  <si>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</si>
  <si>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</si>
  <si>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</si>
  <si>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</si>
  <si>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</si>
  <si>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</si>
  <si>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</si>
  <si>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</si>
  <si>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</si>
  <si>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</si>
  <si>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</si>
  <si>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</si>
  <si>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</si>
  <si>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</si>
  <si>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</si>
  <si>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</si>
  <si>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</si>
  <si>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</si>
  <si>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</si>
  <si>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</si>
  <si>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</si>
  <si>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</si>
  <si>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</si>
  <si>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</si>
  <si>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</si>
  <si>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</si>
  <si>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</si>
  <si>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</si>
  <si>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</si>
  <si>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</si>
  <si>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</si>
  <si>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</si>
  <si>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</si>
  <si>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</si>
  <si>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</si>
  <si>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</si>
  <si>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</si>
  <si>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</si>
  <si>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</si>
  <si>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</si>
  <si>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</si>
  <si>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</si>
  <si>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</si>
  <si>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</si>
  <si>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</si>
  <si>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</si>
  <si>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</si>
  <si>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</si>
  <si>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</si>
  <si>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</si>
  <si>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</si>
  <si>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</si>
  <si>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</si>
  <si>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</si>
  <si>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</si>
  <si>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</si>
  <si>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</si>
  <si>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</si>
  <si>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</si>
  <si>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</si>
  <si>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</si>
  <si>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</si>
  <si>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</si>
  <si>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</si>
  <si>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</si>
  <si>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</si>
  <si>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</si>
  <si>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</si>
  <si>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</si>
  <si>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</si>
  <si>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</si>
  <si>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</si>
  <si>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</si>
  <si>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</si>
  <si>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</si>
  <si>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</si>
  <si>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</si>
  <si>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</si>
  <si>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</si>
  <si>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</si>
  <si>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</si>
  <si>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</si>
  <si>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</si>
  <si>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</si>
  <si>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</si>
  <si>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</si>
  <si>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</si>
  <si>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</si>
  <si>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</si>
  <si>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</si>
  <si>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</si>
  <si>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</si>
  <si>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</si>
  <si>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</si>
  <si>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</si>
  <si>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</si>
  <si>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</si>
  <si>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</si>
  <si>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</si>
  <si>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</si>
  <si>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</si>
  <si>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</si>
  <si>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</si>
  <si>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</si>
  <si>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</si>
  <si>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</si>
  <si>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</si>
  <si>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</si>
  <si>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</si>
  <si>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</si>
  <si>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</si>
  <si>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</si>
  <si>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</si>
  <si>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</si>
  <si>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</si>
  <si>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</si>
  <si>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</si>
  <si>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</si>
  <si>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</si>
  <si>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</si>
  <si>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</si>
  <si>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</si>
  <si>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</si>
  <si>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</si>
  <si>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</si>
  <si>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</si>
  <si>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</si>
  <si>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</si>
  <si>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</si>
  <si>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</si>
  <si>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</si>
  <si>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</si>
  <si>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</si>
  <si>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</si>
  <si>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</si>
  <si>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</si>
  <si>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</si>
  <si>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</si>
  <si>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</si>
  <si>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</si>
  <si>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</si>
  <si>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</si>
  <si>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</si>
  <si>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</si>
  <si>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</si>
  <si>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</si>
  <si>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</si>
  <si>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</si>
  <si>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</si>
  <si>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</si>
  <si>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</si>
  <si>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</si>
  <si>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</si>
  <si>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</si>
  <si>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</si>
  <si>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</si>
  <si>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</si>
  <si>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</si>
  <si>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</si>
  <si>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</si>
  <si>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</si>
  <si>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</si>
  <si>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</si>
  <si>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</si>
  <si>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</si>
  <si>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</si>
  <si>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</si>
  <si>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</si>
  <si>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</si>
  <si>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</si>
  <si>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</si>
  <si>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</si>
  <si>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</si>
  <si>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</si>
  <si>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</si>
  <si>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</si>
  <si>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</si>
  <si>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</si>
  <si>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</si>
  <si>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</si>
  <si>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</si>
  <si>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</si>
  <si>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</si>
  <si>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</si>
  <si>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</si>
  <si>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</si>
  <si>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</si>
  <si>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</si>
  <si>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</si>
  <si>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</si>
  <si>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</si>
  <si>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</si>
  <si>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</si>
  <si>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</si>
  <si>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</si>
  <si>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</si>
  <si>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</si>
  <si>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</si>
  <si>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</si>
  <si>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</si>
  <si>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</si>
  <si>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</si>
  <si>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</si>
  <si>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</si>
  <si>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</si>
  <si>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</si>
  <si>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</si>
  <si>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</si>
  <si>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</si>
  <si>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</si>
  <si>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</si>
  <si>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</si>
  <si>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</si>
  <si>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</si>
  <si>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</si>
  <si>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</si>
  <si>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</si>
  <si>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</si>
  <si>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</si>
  <si>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</si>
  <si>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</si>
  <si>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</si>
  <si>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</si>
  <si>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</si>
  <si>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</si>
  <si>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</si>
  <si>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</si>
  <si>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</si>
  <si>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</si>
  <si>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</si>
  <si>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</si>
  <si>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</si>
  <si>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</si>
  <si>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</si>
  <si>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</si>
  <si>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</si>
  <si>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</si>
  <si>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</si>
  <si>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</si>
  <si>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</si>
  <si>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</si>
  <si>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</si>
  <si>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</si>
  <si>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</si>
  <si>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</si>
  <si>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</si>
  <si>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</si>
  <si>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</si>
  <si>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</si>
  <si>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</si>
  <si>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</si>
  <si>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</si>
  <si>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</si>
  <si>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</si>
  <si>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</si>
  <si>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</si>
  <si>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</si>
  <si>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</si>
  <si>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</si>
  <si>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</si>
  <si>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</si>
  <si>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</si>
  <si>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</si>
  <si>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</si>
  <si>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</si>
  <si>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</si>
  <si>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</si>
  <si>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</si>
  <si>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</si>
  <si>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</si>
  <si>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</si>
  <si>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</si>
  <si>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</si>
  <si>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</si>
  <si>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</si>
  <si>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</si>
  <si>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</si>
  <si>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</si>
  <si>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</si>
  <si>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</si>
  <si>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</si>
  <si>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</si>
  <si>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</si>
  <si>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</si>
  <si>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</si>
  <si>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</si>
  <si>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</si>
  <si>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</si>
  <si>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</si>
  <si>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</si>
  <si>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</si>
  <si>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</si>
  <si>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</si>
  <si>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</si>
  <si>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</si>
  <si>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</si>
  <si>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</si>
  <si>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</si>
  <si>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</si>
  <si>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</si>
  <si>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</si>
  <si>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</si>
  <si>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</si>
  <si>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</si>
  <si>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</si>
  <si>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</si>
  <si>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</si>
  <si>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</si>
  <si>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</si>
  <si>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</si>
  <si>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</si>
  <si>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</si>
  <si>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</si>
  <si>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</si>
  <si>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</si>
  <si>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</si>
  <si>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</si>
  <si>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</si>
  <si>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</si>
  <si>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</si>
  <si>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</si>
  <si>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</si>
  <si>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</si>
  <si>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</si>
  <si>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</si>
  <si>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</si>
  <si>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</si>
  <si>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</si>
  <si>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</si>
  <si>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</si>
  <si>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</si>
  <si>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</si>
  <si>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</si>
  <si>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</si>
  <si>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</si>
  <si>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</si>
  <si>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</si>
  <si>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</si>
  <si>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</si>
  <si>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</si>
  <si>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</si>
  <si>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</si>
  <si>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</si>
  <si>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</si>
  <si>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</si>
  <si>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</si>
  <si>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</si>
  <si>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</si>
  <si>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</si>
  <si>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</si>
  <si>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</si>
  <si>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</si>
  <si>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</si>
  <si>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</si>
  <si>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</si>
  <si>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</si>
  <si>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</si>
  <si>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</si>
  <si>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</si>
  <si>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</si>
  <si>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</si>
  <si>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</si>
  <si>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</si>
  <si>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</si>
  <si>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</si>
  <si>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</si>
  <si>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</si>
  <si>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</si>
  <si>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</si>
  <si>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</si>
  <si>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</si>
  <si>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</si>
  <si>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</si>
  <si>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</si>
  <si>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</si>
  <si>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</si>
  <si>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</si>
  <si>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</si>
  <si>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</si>
  <si>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</si>
  <si>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</si>
  <si>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</si>
  <si>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</si>
  <si>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</si>
  <si>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</si>
  <si>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</si>
  <si>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</si>
  <si>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</si>
  <si>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</si>
  <si>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</si>
  <si>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</si>
  <si>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</si>
  <si>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</si>
  <si>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</si>
  <si>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</si>
  <si>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</si>
  <si>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</si>
  <si>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</si>
  <si>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</si>
  <si>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</si>
  <si>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</si>
  <si>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</si>
  <si>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</si>
  <si>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</si>
  <si>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</si>
  <si>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</si>
  <si>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</si>
  <si>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</si>
  <si>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</si>
  <si>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</si>
  <si>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</si>
  <si>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</si>
  <si>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</si>
  <si>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</si>
  <si>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</si>
  <si>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</si>
  <si>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</si>
  <si>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</si>
  <si>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</si>
  <si>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</si>
  <si>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</si>
  <si>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</si>
  <si>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</si>
  <si>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</si>
  <si>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</si>
  <si>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</si>
  <si>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</si>
  <si>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</si>
  <si>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</si>
  <si>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</si>
  <si>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</si>
  <si>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</si>
  <si>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</si>
  <si>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</si>
  <si>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</si>
  <si>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</si>
  <si>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</si>
  <si>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</si>
  <si>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</si>
  <si>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</si>
  <si>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</si>
  <si>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</si>
  <si>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</si>
  <si>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</si>
  <si>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</si>
  <si>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</si>
  <si>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</si>
  <si>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</si>
  <si>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</si>
  <si>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</si>
  <si>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</si>
  <si>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</si>
  <si>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</si>
  <si>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</si>
  <si>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</si>
  <si>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</si>
  <si>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</si>
  <si>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</si>
  <si>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</si>
  <si>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</si>
  <si>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</si>
  <si>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</si>
  <si>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</si>
  <si>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</si>
  <si>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</si>
  <si>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</si>
  <si>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</si>
  <si>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</si>
  <si>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</si>
  <si>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</si>
  <si>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</si>
  <si>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</si>
  <si>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</si>
  <si>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</si>
  <si>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</si>
  <si>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</si>
  <si>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</si>
  <si>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</si>
  <si>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</si>
  <si>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</si>
  <si>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</si>
  <si>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</si>
  <si>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</si>
  <si>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</si>
  <si>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</si>
  <si>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</si>
  <si>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</si>
  <si>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</si>
  <si>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</si>
  <si>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</si>
  <si>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</si>
  <si>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</si>
  <si>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</si>
  <si>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</si>
  <si>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</si>
  <si>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</si>
  <si>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</si>
  <si>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</si>
  <si>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</si>
  <si>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</si>
  <si>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</si>
  <si>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</si>
  <si>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</si>
  <si>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</si>
  <si>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</si>
  <si>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</si>
  <si>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</si>
  <si>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</si>
  <si>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</si>
  <si>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</si>
  <si>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</si>
  <si>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</si>
  <si>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</si>
  <si>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</si>
  <si>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</si>
  <si>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</si>
  <si>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</si>
  <si>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</si>
  <si>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</si>
  <si>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</si>
  <si>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</si>
  <si>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</si>
  <si>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</si>
  <si>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</si>
  <si>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</si>
  <si>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</si>
  <si>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</si>
  <si>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</si>
  <si>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</si>
  <si>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</si>
  <si>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</si>
  <si>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</si>
  <si>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</si>
  <si>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</si>
  <si>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</si>
  <si>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</si>
  <si>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</si>
  <si>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</si>
  <si>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</si>
  <si>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</si>
  <si>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</si>
  <si>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</si>
  <si>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</si>
  <si>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</si>
  <si>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</si>
  <si>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</si>
  <si>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</si>
  <si>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</si>
  <si>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</si>
  <si>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</si>
  <si>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</si>
  <si>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</si>
  <si>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</si>
  <si>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</si>
  <si>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</si>
  <si>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</si>
  <si>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</si>
  <si>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</si>
  <si>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</si>
  <si>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</si>
  <si>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</si>
  <si>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</si>
  <si>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</si>
  <si>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</si>
  <si>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</si>
  <si>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</si>
  <si>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</si>
  <si>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</si>
  <si>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</si>
  <si>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</si>
  <si>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</si>
  <si>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</si>
  <si>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</si>
  <si>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</si>
  <si>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</si>
  <si>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</si>
  <si>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</si>
  <si>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</si>
  <si>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</si>
  <si>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</si>
  <si>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</si>
  <si>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</si>
  <si>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</si>
  <si>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</si>
  <si>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</si>
  <si>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</si>
  <si>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</si>
  <si>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</si>
  <si>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</si>
  <si>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</si>
  <si>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</si>
  <si>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</si>
  <si>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</si>
  <si>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</si>
  <si>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</si>
  <si>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</si>
  <si>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</si>
  <si>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</si>
  <si>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</si>
  <si>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</si>
  <si>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</si>
  <si>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</si>
  <si>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</si>
  <si>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</si>
  <si>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</si>
  <si>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</si>
  <si>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</si>
  <si>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</si>
  <si>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</si>
  <si>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</si>
  <si>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</si>
  <si>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</si>
  <si>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</si>
  <si>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</si>
  <si>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</si>
  <si>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</si>
  <si>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</si>
  <si>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</si>
  <si>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</si>
  <si>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</si>
  <si>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</si>
  <si>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</si>
  <si>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</si>
  <si>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</si>
  <si>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</si>
  <si>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</si>
  <si>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</si>
  <si>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</si>
  <si>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</si>
  <si>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</si>
  <si>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</si>
  <si>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</si>
  <si>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</si>
  <si>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</si>
  <si>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</si>
  <si>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</si>
  <si>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</si>
  <si>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</si>
  <si>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</si>
  <si>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</si>
  <si>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</si>
  <si>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</si>
  <si>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</si>
  <si>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</si>
  <si>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</si>
  <si>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</si>
  <si>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</si>
  <si>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</si>
  <si>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</si>
  <si>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</si>
  <si>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</si>
  <si>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</si>
  <si>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</si>
  <si>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</si>
  <si>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</si>
  <si>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</si>
  <si>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</si>
  <si>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</si>
  <si>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</si>
  <si>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</si>
  <si>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</si>
  <si>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</si>
  <si>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</si>
  <si>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</si>
  <si>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</si>
  <si>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</si>
  <si>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</si>
  <si>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</si>
  <si>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</si>
  <si>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</si>
  <si>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</si>
  <si>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</si>
  <si>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</si>
  <si>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</si>
  <si>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</si>
  <si>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</si>
  <si>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</si>
  <si>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</si>
  <si>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</si>
  <si>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</si>
  <si>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</si>
  <si>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</si>
  <si>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</si>
  <si>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</si>
  <si>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</si>
  <si>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</si>
  <si>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</si>
  <si>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</si>
  <si>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</si>
  <si>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</si>
  <si>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</si>
  <si>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</si>
  <si>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</si>
  <si>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</si>
  <si>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</si>
  <si>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</si>
  <si>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</si>
  <si>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</si>
  <si>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</si>
  <si>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</si>
  <si>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</si>
  <si>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</si>
  <si>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</si>
  <si>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</si>
  <si>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</si>
  <si>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</si>
  <si>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</si>
  <si>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</si>
  <si>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</si>
  <si>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</si>
  <si>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</si>
  <si>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</si>
  <si>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</si>
  <si>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</si>
  <si>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</si>
  <si>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</si>
  <si>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</si>
  <si>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</si>
  <si>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</si>
  <si>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</si>
  <si>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</si>
  <si>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</si>
  <si>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</si>
  <si>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</si>
  <si>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</si>
  <si>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</si>
  <si>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</si>
  <si>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</si>
  <si>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</si>
  <si>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</si>
  <si>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</si>
  <si>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</si>
  <si>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</si>
  <si>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</si>
  <si>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</si>
  <si>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</si>
  <si>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</si>
  <si>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</si>
  <si>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</si>
  <si>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</si>
  <si>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</si>
  <si>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</si>
  <si>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</si>
  <si>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</si>
  <si>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</si>
  <si>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</si>
  <si>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</si>
  <si>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</si>
  <si>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</si>
  <si>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</si>
  <si>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</si>
  <si>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</si>
  <si>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</si>
  <si>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</si>
  <si>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</si>
  <si>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</si>
  <si>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</si>
  <si>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</si>
  <si>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</si>
  <si>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</si>
  <si>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</si>
  <si>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</si>
  <si>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</si>
  <si>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</si>
  <si>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</si>
  <si>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</si>
  <si>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</si>
  <si>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</si>
  <si>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</si>
  <si>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</si>
  <si>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</si>
  <si>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</si>
  <si>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</si>
  <si>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</si>
  <si>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</si>
  <si>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</si>
  <si>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</si>
  <si>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</si>
  <si>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</si>
  <si>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</si>
  <si>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</si>
  <si>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</si>
  <si>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</si>
  <si>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</si>
  <si>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</si>
  <si>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</si>
  <si>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</si>
  <si>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</si>
  <si>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</si>
  <si>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</si>
  <si>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</si>
  <si>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</si>
  <si>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</si>
  <si>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</si>
  <si>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</si>
  <si>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</si>
  <si>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</si>
  <si>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</si>
  <si>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</si>
  <si>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</si>
  <si>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</si>
  <si>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</si>
  <si>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</si>
  <si>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</si>
  <si>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</si>
  <si>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</si>
  <si>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</si>
  <si>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</si>
  <si>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</si>
  <si>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</si>
  <si>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</si>
  <si>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</si>
  <si>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</si>
  <si>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</si>
  <si>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</si>
  <si>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</si>
  <si>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</si>
  <si>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</si>
  <si>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</si>
  <si>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</si>
  <si>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</si>
  <si>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</si>
  <si>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</si>
  <si>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</si>
  <si>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</si>
  <si>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</si>
  <si>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</si>
  <si>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</si>
  <si>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</si>
  <si>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</si>
  <si>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</si>
  <si>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</si>
  <si>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</si>
  <si>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</si>
  <si>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</si>
  <si>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</si>
  <si>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</si>
  <si>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</si>
  <si>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</si>
  <si>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</si>
  <si>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</si>
  <si>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</si>
  <si>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</si>
  <si>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</si>
  <si>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</si>
  <si>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</si>
  <si>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</si>
  <si>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</si>
  <si>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</si>
  <si>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</si>
  <si>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</si>
  <si>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</si>
  <si>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</si>
  <si>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</si>
  <si>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</si>
  <si>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</si>
  <si>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</si>
  <si>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</si>
  <si>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</si>
  <si>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</si>
  <si>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</si>
  <si>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</si>
  <si>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</si>
  <si>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</si>
  <si>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</si>
  <si>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</si>
  <si>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</si>
  <si>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</si>
  <si>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</si>
  <si>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</si>
  <si>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</si>
  <si>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</si>
  <si>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</si>
  <si>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</si>
  <si>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</si>
  <si>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</si>
  <si>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</si>
  <si>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</si>
  <si>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</si>
  <si>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</si>
  <si>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</si>
  <si>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</si>
  <si>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</si>
  <si>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</si>
  <si>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</si>
  <si>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</si>
  <si>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</si>
  <si>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</si>
  <si>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</si>
  <si>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</si>
  <si>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</si>
  <si>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</si>
  <si>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</si>
  <si>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</si>
  <si>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</si>
  <si>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</si>
  <si>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</si>
  <si>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</si>
  <si>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</si>
  <si>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</si>
  <si>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</si>
  <si>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</si>
  <si>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</si>
  <si>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</si>
  <si>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</si>
  <si>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</si>
  <si>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</si>
  <si>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</si>
  <si>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</si>
  <si>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</si>
  <si>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</si>
  <si>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</si>
  <si>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</si>
  <si>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</si>
  <si>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</si>
  <si>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</si>
  <si>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</si>
  <si>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</si>
  <si>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</si>
  <si>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</si>
  <si>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</si>
  <si>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</si>
  <si>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</si>
  <si>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</si>
  <si>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</si>
  <si>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</si>
  <si>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</si>
  <si>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</si>
  <si>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</si>
  <si>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</si>
  <si>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</si>
  <si>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</si>
  <si>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</si>
  <si>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</si>
  <si>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</si>
  <si>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</si>
  <si>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</si>
  <si>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</si>
  <si>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</si>
  <si>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</si>
  <si>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</si>
  <si>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</si>
  <si>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</si>
  <si>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</si>
  <si>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</si>
  <si>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</si>
  <si>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</si>
  <si>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</si>
  <si>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</si>
  <si>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</si>
  <si>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</si>
  <si>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</si>
  <si>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</si>
  <si>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</si>
  <si>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</si>
  <si>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</si>
  <si>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</si>
  <si>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</si>
  <si>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</si>
  <si>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</si>
  <si>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</si>
  <si>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</si>
  <si>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</si>
  <si>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</si>
  <si>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</si>
  <si>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</si>
  <si>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</si>
  <si>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</si>
  <si>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</si>
  <si>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</si>
  <si>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</si>
  <si>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</si>
  <si>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</si>
  <si>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</si>
  <si>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</si>
  <si>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</si>
  <si>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</si>
  <si>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</si>
  <si>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</si>
  <si>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</si>
  <si>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</si>
  <si>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</si>
  <si>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</si>
  <si>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</si>
  <si>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</si>
  <si>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</si>
  <si>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</si>
  <si>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</si>
  <si>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</si>
  <si>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</si>
  <si>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</si>
  <si>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</si>
  <si>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</si>
  <si>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</si>
  <si>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</si>
  <si>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</si>
  <si>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</si>
  <si>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</si>
  <si>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</si>
  <si>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</si>
  <si>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</si>
  <si>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</si>
  <si>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</si>
  <si>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</si>
  <si>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</si>
  <si>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</si>
  <si>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</si>
  <si>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</si>
  <si>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</si>
  <si>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</si>
  <si>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</si>
  <si>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</si>
  <si>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</si>
  <si>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</si>
  <si>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</si>
  <si>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</si>
  <si>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</si>
  <si>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</si>
  <si>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</si>
  <si>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</si>
  <si>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</si>
  <si>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</si>
  <si>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</si>
  <si>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</si>
  <si>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</si>
  <si>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</si>
  <si>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</si>
  <si>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</si>
  <si>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</si>
  <si>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</si>
  <si>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</si>
  <si>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</si>
  <si>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</si>
  <si>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</si>
  <si>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</si>
  <si>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</si>
  <si>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</si>
  <si>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</si>
  <si>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</si>
  <si>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</si>
  <si>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</si>
  <si>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</si>
  <si>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</si>
  <si>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</si>
  <si>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</si>
  <si>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</si>
  <si>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</si>
  <si>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</si>
  <si>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</si>
  <si>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</si>
  <si>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</si>
  <si>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</si>
  <si>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</si>
  <si>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</si>
  <si>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</si>
  <si>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</si>
  <si>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</si>
  <si>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</si>
  <si>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</si>
  <si>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</si>
  <si>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</si>
  <si>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</si>
  <si>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</si>
  <si>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</si>
  <si>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</si>
  <si>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</si>
  <si>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</si>
  <si>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</si>
  <si>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</si>
  <si>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</si>
  <si>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</si>
  <si>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</si>
  <si>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</si>
  <si>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</si>
  <si>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</si>
  <si>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</si>
  <si>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</si>
  <si>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</si>
  <si>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</si>
  <si>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</si>
  <si>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</si>
  <si>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</si>
  <si>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</si>
  <si>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</si>
  <si>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</si>
  <si>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</si>
  <si>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</si>
  <si>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</si>
  <si>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</si>
  <si>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</si>
  <si>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</si>
  <si>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</si>
  <si>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</si>
  <si>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</si>
  <si>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</si>
  <si>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</si>
  <si>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</si>
  <si>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</si>
  <si>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</si>
  <si>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</si>
  <si>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</si>
  <si>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</si>
  <si>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</si>
  <si>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</si>
  <si>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</si>
  <si>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</si>
  <si>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</si>
  <si>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</si>
  <si>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</si>
  <si>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</si>
  <si>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</si>
  <si>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</si>
  <si>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</si>
  <si>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</si>
  <si>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</si>
  <si>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</si>
  <si>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</si>
  <si>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</si>
  <si>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</si>
  <si>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</si>
  <si>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</si>
  <si>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</si>
  <si>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</si>
  <si>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</si>
  <si>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</si>
  <si>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</si>
  <si>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</si>
  <si>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</si>
  <si>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</si>
  <si>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</si>
  <si>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</si>
  <si>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</si>
  <si>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</si>
  <si>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</si>
  <si>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</si>
  <si>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</si>
  <si>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</si>
  <si>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</si>
  <si>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</si>
  <si>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</si>
  <si>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</si>
  <si>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</si>
  <si>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</si>
  <si>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</si>
  <si>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</si>
  <si>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</si>
  <si>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</si>
  <si>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</si>
  <si>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</si>
  <si>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</si>
  <si>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</si>
  <si>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</si>
  <si>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</si>
  <si>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</si>
  <si>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</si>
  <si>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</si>
  <si>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</si>
  <si>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</si>
  <si>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</si>
  <si>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</si>
  <si>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</si>
  <si>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</si>
  <si>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</si>
  <si>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</si>
  <si>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</si>
  <si>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</si>
  <si>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</si>
  <si>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</si>
  <si>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</si>
  <si>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</si>
  <si>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</si>
  <si>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</si>
  <si>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</si>
  <si>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</si>
  <si>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</si>
  <si>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</si>
  <si>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</si>
  <si>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</si>
  <si>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</si>
  <si>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</si>
  <si>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</si>
  <si>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</si>
  <si>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</si>
  <si>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</si>
  <si>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</si>
  <si>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</si>
  <si>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</si>
  <si>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</si>
  <si>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</si>
  <si>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</si>
  <si>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</si>
  <si>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</si>
  <si>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</si>
  <si>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</si>
  <si>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</si>
  <si>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</si>
  <si>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</si>
  <si>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</si>
  <si>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</si>
  <si>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</si>
  <si>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</si>
  <si>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</si>
  <si>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</si>
  <si>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</si>
  <si>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</si>
  <si>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</si>
  <si>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</si>
  <si>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</si>
  <si>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</si>
  <si>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</si>
  <si>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</si>
  <si>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</si>
  <si>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</si>
  <si>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</si>
  <si>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</si>
  <si>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</si>
  <si>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</si>
  <si>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</si>
  <si>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</si>
  <si>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</si>
  <si>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</si>
  <si>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</si>
  <si>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</si>
  <si>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</si>
  <si>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</si>
  <si>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</si>
  <si>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</si>
  <si>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</si>
  <si>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</si>
  <si>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</si>
  <si>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</si>
  <si>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</si>
  <si>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</si>
  <si>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</si>
  <si>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</si>
  <si>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</si>
  <si>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</si>
  <si>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</si>
  <si>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</si>
  <si>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</si>
  <si>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</si>
  <si>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</si>
  <si>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</si>
  <si>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</si>
  <si>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</si>
  <si>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</si>
  <si>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</si>
  <si>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</si>
  <si>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</si>
  <si>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</si>
  <si>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</si>
  <si>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</si>
  <si>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</si>
  <si>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</si>
  <si>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</si>
  <si>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</si>
  <si>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</si>
  <si>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</si>
  <si>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</si>
  <si>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</si>
  <si>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</si>
  <si>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</si>
  <si>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</si>
  <si>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</si>
  <si>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</si>
  <si>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</si>
  <si>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</si>
  <si>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</si>
  <si>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</si>
  <si>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</si>
  <si>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</si>
  <si>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</si>
  <si>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</si>
  <si>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</si>
  <si>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</si>
  <si>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</si>
  <si>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</si>
  <si>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</si>
  <si>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</si>
  <si>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</si>
  <si>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</si>
  <si>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</si>
  <si>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</si>
  <si>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</si>
  <si>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</si>
  <si>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</si>
  <si>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</si>
  <si>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</si>
  <si>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</si>
  <si>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</si>
  <si>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</si>
  <si>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</si>
  <si>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</si>
  <si>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</si>
  <si>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</si>
  <si>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</si>
  <si>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</si>
  <si>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</si>
  <si>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</si>
  <si>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</si>
  <si>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</si>
  <si>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</si>
  <si>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</si>
  <si>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</si>
  <si>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</si>
  <si>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</si>
  <si>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</si>
  <si>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</si>
  <si>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</si>
  <si>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</si>
  <si>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</si>
  <si>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</si>
  <si>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</si>
  <si>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</si>
  <si>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</si>
  <si>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</si>
  <si>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</si>
  <si>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</si>
  <si>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</si>
  <si>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</si>
  <si>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</si>
  <si>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</si>
  <si>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</si>
  <si>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</si>
  <si>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</si>
  <si>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</si>
  <si>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</si>
  <si>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</si>
  <si>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</si>
  <si>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</si>
  <si>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</si>
  <si>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</si>
  <si>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</si>
  <si>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</si>
  <si>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</si>
  <si>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</si>
  <si>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</si>
  <si>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</si>
  <si>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</si>
  <si>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</si>
  <si>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</si>
  <si>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</si>
  <si>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</si>
  <si>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</si>
  <si>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</si>
  <si>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</si>
  <si>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</si>
  <si>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</si>
  <si>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</si>
  <si>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</si>
  <si>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</si>
  <si>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</si>
  <si>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</si>
  <si>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</si>
  <si>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</si>
  <si>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</si>
  <si>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</si>
  <si>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</si>
  <si>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</si>
  <si>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</si>
  <si>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</si>
  <si>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</si>
  <si>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</si>
  <si>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</si>
  <si>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</si>
  <si>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</si>
  <si>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</si>
  <si>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</si>
  <si>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</si>
  <si>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</si>
  <si>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</si>
  <si>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</si>
  <si>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</si>
  <si>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</si>
  <si>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</si>
  <si>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</si>
  <si>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</si>
  <si>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</si>
  <si>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</si>
  <si>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</si>
  <si>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</si>
  <si>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</si>
  <si>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</si>
  <si>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</si>
  <si>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</si>
  <si>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</si>
  <si>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</si>
  <si>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</si>
  <si>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</si>
  <si>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</si>
  <si>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</si>
  <si>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</si>
  <si>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</si>
  <si>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</si>
  <si>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</si>
  <si>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</si>
  <si>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</si>
  <si>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</si>
  <si>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</si>
  <si>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</si>
  <si>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</si>
  <si>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</si>
  <si>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</si>
  <si>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</si>
  <si>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</si>
  <si>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</si>
  <si>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</si>
  <si>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</si>
  <si>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</si>
  <si>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</si>
  <si>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</si>
  <si>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</si>
  <si>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</si>
  <si>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</si>
  <si>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</si>
  <si>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</si>
  <si>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</si>
  <si>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</si>
  <si>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</si>
  <si>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</si>
  <si>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</si>
  <si>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</si>
  <si>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</si>
  <si>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</si>
  <si>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</si>
  <si>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</si>
  <si>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</si>
  <si>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</si>
  <si>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</si>
  <si>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</si>
  <si>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</si>
  <si>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</si>
  <si>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</si>
  <si>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</si>
  <si>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</si>
  <si>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</si>
  <si>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</si>
  <si>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</si>
  <si>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</si>
  <si>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</si>
  <si>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</si>
  <si>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</si>
  <si>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</si>
  <si>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</si>
  <si>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</si>
  <si>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</si>
  <si>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</si>
  <si>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</si>
  <si>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</si>
  <si>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</si>
  <si>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</si>
  <si>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</si>
  <si>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</si>
  <si>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</si>
  <si>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</si>
  <si>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</si>
  <si>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</si>
  <si>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</si>
  <si>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</si>
  <si>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</si>
  <si>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</si>
  <si>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</si>
  <si>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</si>
  <si>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</si>
  <si>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</si>
  <si>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</si>
  <si>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</si>
  <si>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</si>
  <si>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</si>
  <si>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</si>
  <si>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</si>
  <si>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</si>
  <si>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</si>
  <si>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</si>
  <si>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</si>
  <si>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</si>
  <si>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</si>
  <si>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</si>
  <si>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</si>
  <si>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</si>
  <si>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</si>
  <si>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</si>
  <si>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</si>
  <si>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</si>
  <si>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</si>
  <si>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</si>
  <si>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</si>
  <si>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</si>
  <si>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</si>
  <si>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</si>
  <si>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</si>
  <si>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</si>
  <si>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</si>
  <si>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</si>
  <si>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</si>
  <si>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</si>
  <si>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</si>
  <si>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</si>
  <si>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</si>
  <si>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</si>
  <si>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</si>
  <si>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</si>
  <si>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</si>
  <si>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</si>
  <si>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</si>
  <si>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</si>
  <si>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</si>
  <si>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</si>
  <si>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</si>
  <si>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</si>
  <si>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</si>
  <si>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</si>
  <si>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</si>
  <si>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</si>
  <si>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</si>
  <si>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</si>
  <si>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</si>
  <si>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</si>
  <si>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</si>
  <si>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</si>
  <si>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</si>
  <si>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</si>
  <si>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</si>
  <si>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</si>
  <si>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</si>
  <si>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</si>
  <si>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</si>
  <si>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</si>
  <si>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</si>
  <si>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</si>
  <si>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</si>
  <si>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</si>
  <si>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</si>
  <si>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</si>
  <si>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</si>
  <si>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</si>
  <si>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</si>
  <si>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</si>
  <si>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</si>
  <si>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</si>
  <si>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</si>
  <si>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</si>
  <si>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</si>
  <si>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</si>
  <si>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</si>
  <si>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</si>
  <si>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</si>
  <si>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</si>
  <si>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</si>
  <si>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</si>
  <si>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</si>
  <si>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</si>
  <si>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</si>
  <si>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</si>
  <si>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</si>
  <si>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</si>
  <si>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</si>
  <si>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</si>
  <si>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</si>
  <si>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</si>
  <si>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</si>
  <si>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</si>
  <si>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</si>
  <si>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</si>
  <si>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</si>
  <si>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</si>
  <si>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</si>
  <si>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</si>
  <si>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</si>
  <si>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</si>
  <si>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</si>
  <si>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</si>
  <si>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</si>
  <si>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</si>
  <si>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</si>
  <si>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</si>
  <si>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</si>
  <si>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</si>
  <si>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</si>
  <si>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</si>
  <si>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</si>
  <si>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</si>
  <si>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</si>
  <si>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</si>
  <si>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</si>
  <si>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</si>
  <si>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</si>
  <si>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</si>
  <si>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</si>
  <si>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</si>
  <si>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</si>
  <si>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</si>
  <si>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</si>
  <si>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</si>
  <si>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</si>
  <si>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</si>
  <si>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</si>
  <si>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</si>
  <si>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</si>
  <si>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</si>
  <si>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</si>
  <si>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</si>
  <si>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</si>
  <si>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</si>
  <si>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</si>
  <si>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</si>
  <si>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</si>
  <si>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</si>
  <si>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</si>
  <si>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</si>
  <si>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</si>
  <si>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</si>
  <si>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</si>
  <si>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</si>
  <si>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</si>
  <si>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</si>
  <si>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</si>
  <si>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</si>
  <si>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</si>
  <si>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</si>
  <si>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</si>
  <si>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</si>
  <si>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</si>
  <si>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</si>
  <si>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</si>
  <si>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</si>
  <si>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</si>
  <si>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</si>
  <si>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</si>
  <si>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</si>
  <si>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</si>
  <si>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</si>
  <si>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</si>
  <si>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</si>
  <si>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</si>
  <si>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</si>
  <si>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</si>
  <si>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</si>
  <si>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</si>
  <si>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</si>
  <si>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</si>
  <si>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</si>
  <si>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</si>
  <si>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</si>
  <si>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</si>
  <si>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</si>
  <si>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</si>
  <si>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</si>
  <si>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</si>
  <si>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</si>
  <si>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</si>
  <si>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</si>
  <si>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</si>
  <si>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</si>
  <si>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</si>
  <si>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</si>
  <si>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</si>
  <si>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</si>
  <si>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</si>
  <si>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</si>
  <si>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</si>
  <si>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</si>
  <si>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</si>
  <si>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</si>
  <si>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</si>
  <si>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</si>
  <si>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</si>
  <si>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</si>
  <si>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</si>
  <si>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</si>
  <si>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</si>
  <si>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</si>
  <si>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</si>
  <si>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</si>
  <si>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</si>
  <si>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</si>
  <si>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</si>
  <si>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</si>
  <si>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</si>
  <si>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</si>
  <si>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</si>
  <si>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</si>
  <si>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</si>
  <si>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</si>
  <si>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</si>
  <si>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</si>
  <si>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</si>
  <si>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</si>
  <si>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</si>
  <si>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</si>
  <si>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</si>
  <si>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</si>
  <si>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</si>
  <si>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</si>
  <si>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</si>
  <si>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</si>
  <si>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</si>
  <si>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</si>
  <si>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</si>
  <si>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</si>
  <si>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</si>
  <si>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</si>
  <si>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</si>
  <si>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</si>
  <si>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</si>
  <si>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</si>
  <si>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</si>
  <si>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</si>
  <si>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</si>
  <si>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</si>
  <si>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</si>
  <si>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</si>
  <si>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</si>
  <si>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</si>
  <si>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</si>
  <si>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</si>
  <si>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</si>
  <si>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</si>
  <si>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</si>
  <si>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</si>
  <si>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</si>
  <si>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</si>
  <si>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</si>
  <si>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</si>
  <si>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</si>
  <si>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</si>
  <si>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</si>
  <si>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</si>
  <si>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</si>
  <si>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</si>
  <si>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</si>
  <si>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</si>
  <si>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</si>
  <si>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</si>
  <si>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</si>
  <si>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</si>
  <si>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</si>
  <si>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</si>
  <si>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</si>
  <si>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</si>
  <si>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</si>
  <si>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</si>
  <si>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</si>
  <si>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</si>
  <si>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</si>
  <si>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</si>
  <si>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</si>
  <si>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</si>
  <si>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</si>
  <si>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</si>
  <si>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</si>
  <si>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</si>
  <si>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</si>
  <si>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</si>
  <si>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</si>
  <si>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</si>
  <si>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</si>
  <si>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</si>
  <si>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</si>
  <si>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</si>
  <si>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</si>
  <si>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</si>
  <si>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</si>
  <si>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</si>
  <si>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</si>
  <si>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</si>
  <si>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</si>
  <si>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</si>
  <si>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</si>
  <si>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</si>
  <si>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</si>
  <si>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</si>
  <si>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</si>
  <si>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</si>
  <si>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</si>
  <si>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</si>
  <si>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</si>
  <si>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</si>
  <si>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</si>
  <si>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</si>
  <si>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</si>
  <si>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</si>
  <si>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</si>
  <si>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</si>
  <si>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</si>
  <si>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</si>
  <si>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</si>
  <si>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</si>
  <si>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</si>
  <si>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</si>
  <si>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</si>
  <si>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</si>
  <si>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</si>
  <si>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</si>
  <si>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</si>
  <si>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</si>
  <si>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</si>
  <si>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</si>
  <si>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</si>
  <si>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</si>
  <si>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</si>
  <si>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</si>
  <si>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</si>
  <si>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</si>
  <si>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</si>
  <si>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</si>
  <si>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</si>
  <si>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</si>
  <si>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</si>
  <si>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</si>
  <si>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</si>
  <si>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</si>
  <si>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</si>
  <si>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</si>
  <si>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</si>
  <si>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</si>
  <si>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</si>
  <si>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</si>
  <si>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</si>
  <si>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</si>
  <si>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</si>
  <si>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</si>
  <si>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</si>
  <si>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</si>
  <si>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</si>
  <si>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</si>
  <si>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</si>
  <si>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</si>
  <si>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</si>
  <si>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</si>
  <si>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</si>
  <si>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</si>
  <si>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</si>
  <si>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</si>
  <si>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</si>
  <si>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</si>
  <si>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</si>
  <si>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</si>
  <si>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</si>
  <si>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</si>
  <si>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</si>
  <si>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</si>
  <si>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</si>
  <si>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</si>
  <si>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</si>
  <si>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</si>
  <si>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</si>
  <si>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</si>
  <si>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</si>
  <si>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</si>
  <si>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</si>
  <si>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</si>
  <si>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</si>
  <si>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</si>
  <si>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</si>
  <si>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</si>
  <si>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</si>
  <si>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</si>
  <si>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</si>
  <si>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</si>
  <si>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</si>
  <si>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</si>
  <si>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</si>
  <si>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</si>
  <si>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</si>
  <si>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</si>
  <si>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</si>
  <si>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</si>
  <si>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</si>
  <si>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</si>
  <si>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</si>
  <si>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</si>
  <si>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</si>
  <si>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</si>
  <si>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</si>
  <si>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</si>
  <si>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</si>
  <si>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</si>
  <si>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</si>
  <si>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</si>
  <si>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</si>
  <si>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</si>
  <si>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</si>
  <si>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</si>
  <si>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</si>
  <si>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</si>
  <si>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</si>
  <si>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</si>
  <si>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</si>
  <si>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</si>
  <si>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</si>
  <si>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</si>
  <si>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</si>
  <si>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</si>
  <si>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</si>
  <si>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</si>
  <si>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</si>
  <si>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</si>
  <si>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</si>
  <si>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</si>
  <si>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</si>
  <si>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</si>
  <si>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</si>
  <si>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</si>
  <si>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</si>
  <si>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</si>
  <si>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</si>
  <si>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</si>
  <si>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</si>
  <si>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</si>
  <si>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</si>
  <si>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</si>
  <si>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</si>
  <si>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</si>
  <si>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</si>
  <si>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</si>
  <si>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</si>
  <si>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</si>
  <si>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</si>
  <si>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</si>
  <si>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</si>
  <si>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</si>
  <si>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</si>
  <si>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</si>
  <si>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</si>
  <si>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</si>
  <si>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</si>
  <si>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</si>
  <si>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</si>
  <si>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</si>
  <si>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</si>
  <si>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</si>
  <si>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</si>
  <si>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</si>
  <si>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</si>
  <si>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</si>
  <si>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</si>
  <si>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</si>
  <si>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</si>
  <si>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</si>
  <si>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</si>
  <si>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</si>
  <si>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</si>
  <si>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</si>
  <si>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</si>
  <si>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</si>
  <si>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</si>
  <si>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</si>
  <si>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</si>
  <si>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</si>
  <si>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</si>
  <si>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</si>
  <si>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</si>
  <si>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</si>
  <si>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</si>
  <si>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</si>
  <si>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</si>
  <si>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</si>
  <si>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</si>
  <si>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</si>
  <si>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</si>
  <si>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</si>
  <si>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</si>
  <si>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</si>
  <si>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</si>
  <si>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</si>
  <si>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</si>
  <si>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</si>
  <si>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</si>
  <si>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</si>
  <si>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</si>
  <si>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</si>
  <si>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</si>
  <si>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</si>
  <si>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</si>
  <si>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</si>
  <si>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</si>
  <si>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</si>
  <si>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</si>
  <si>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</si>
  <si>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</si>
  <si>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</si>
  <si>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</si>
  <si>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</si>
  <si>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</si>
  <si>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</si>
  <si>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</si>
  <si>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</si>
  <si>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</si>
  <si>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</si>
  <si>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</si>
  <si>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</si>
  <si>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</si>
  <si>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</si>
  <si>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</si>
  <si>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</si>
  <si>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</si>
  <si>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</si>
  <si>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</si>
  <si>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</si>
  <si>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</si>
  <si>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</si>
  <si>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</si>
  <si>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</si>
  <si>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</si>
  <si>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</si>
  <si>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</si>
  <si>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</si>
  <si>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</si>
  <si>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</si>
  <si>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</si>
  <si>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</si>
  <si>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</si>
  <si>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</si>
  <si>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</si>
  <si>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</si>
  <si>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</si>
  <si>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</si>
  <si>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</si>
  <si>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</si>
  <si>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</si>
  <si>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</si>
  <si>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</si>
  <si>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</si>
  <si>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</si>
  <si>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</si>
  <si>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</si>
  <si>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</si>
  <si>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</si>
  <si>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</si>
  <si>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</si>
  <si>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</si>
  <si>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</si>
  <si>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</si>
  <si>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</si>
  <si>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</si>
  <si>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</si>
  <si>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</si>
  <si>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</si>
  <si>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</si>
  <si>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</si>
  <si>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</si>
  <si>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</si>
  <si>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</si>
  <si>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</si>
  <si>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</si>
  <si>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</si>
  <si>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</si>
  <si>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</si>
  <si>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</si>
  <si>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</si>
  <si>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</si>
  <si>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</si>
  <si>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</si>
  <si>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</si>
  <si>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</si>
  <si>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</si>
  <si>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</si>
  <si>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</si>
  <si>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</si>
  <si>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</si>
  <si>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</si>
  <si>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</si>
  <si>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</si>
  <si>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</si>
  <si>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</si>
  <si>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</si>
  <si>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</si>
  <si>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</si>
  <si>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</si>
  <si>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</si>
  <si>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</si>
  <si>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</si>
  <si>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</si>
  <si>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</si>
  <si>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</si>
  <si>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</si>
  <si>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</si>
  <si>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</si>
  <si>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</si>
  <si>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</si>
  <si>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</si>
  <si>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</si>
  <si>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</si>
  <si>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</si>
  <si>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</si>
  <si>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</si>
  <si>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</si>
  <si>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</si>
  <si>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</si>
  <si>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</si>
  <si>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</si>
  <si>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</si>
  <si>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</si>
  <si>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</si>
  <si>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</si>
  <si>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</si>
  <si>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</si>
  <si>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</si>
  <si>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</si>
  <si>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</si>
  <si>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</si>
  <si>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</si>
  <si>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</si>
  <si>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</si>
  <si>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</si>
  <si>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</si>
  <si>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</si>
  <si>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</si>
  <si>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</si>
  <si>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</si>
  <si>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</si>
  <si>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</si>
  <si>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</si>
  <si>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</si>
  <si>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</si>
  <si>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</si>
  <si>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</si>
  <si>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</si>
  <si>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</si>
  <si>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</si>
  <si>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</si>
  <si>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</si>
  <si>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</si>
  <si>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</si>
  <si>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</si>
  <si>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</si>
  <si>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</si>
  <si>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</si>
  <si>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</si>
  <si>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</si>
  <si>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</si>
  <si>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</si>
  <si>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</si>
  <si>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</si>
  <si>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</si>
  <si>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</si>
  <si>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</si>
  <si>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</si>
  <si>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</si>
  <si>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</si>
  <si>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</si>
  <si>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</si>
  <si>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</si>
  <si>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</si>
  <si>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</si>
  <si>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</si>
  <si>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</si>
  <si>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</si>
  <si>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</si>
  <si>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</si>
  <si>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</si>
  <si>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</si>
  <si>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</si>
  <si>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</si>
  <si>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</si>
  <si>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</si>
  <si>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</si>
  <si>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</si>
  <si>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</si>
  <si>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</si>
  <si>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</si>
  <si>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</si>
  <si>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</si>
  <si>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</si>
  <si>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</si>
  <si>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</si>
  <si>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</si>
  <si>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</si>
  <si>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</si>
  <si>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</si>
  <si>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</si>
  <si>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</si>
  <si>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</si>
  <si>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</si>
  <si>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</si>
  <si>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</si>
  <si>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</si>
  <si>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</si>
  <si>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</si>
  <si>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</si>
  <si>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</si>
  <si>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</si>
  <si>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</si>
  <si>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</si>
  <si>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</si>
  <si>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</si>
  <si>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</si>
  <si>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</si>
  <si>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</si>
  <si>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</si>
  <si>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</si>
  <si>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</si>
  <si>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</si>
  <si>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</si>
  <si>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</si>
  <si>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</si>
  <si>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</si>
  <si>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</si>
  <si>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</si>
  <si>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</si>
  <si>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</si>
  <si>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</si>
  <si>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</si>
  <si>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</si>
  <si>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</si>
  <si>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</si>
  <si>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</si>
  <si>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</si>
  <si>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</si>
  <si>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</si>
  <si>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</si>
  <si>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</si>
  <si>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</si>
  <si>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</si>
  <si>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</si>
  <si>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</si>
  <si>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</si>
  <si>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</si>
  <si>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</si>
  <si>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</si>
  <si>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</si>
  <si>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</si>
  <si>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</si>
  <si>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</si>
  <si>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</si>
  <si>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</si>
  <si>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</si>
  <si>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</si>
  <si>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</si>
  <si>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</si>
  <si>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</si>
  <si>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</si>
  <si>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</si>
  <si>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</si>
  <si>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</si>
  <si>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</si>
  <si>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</si>
  <si>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</si>
  <si>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</si>
  <si>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</si>
  <si>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</si>
  <si>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</si>
  <si>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</si>
  <si>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</si>
  <si>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</si>
  <si>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</si>
  <si>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</si>
  <si>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</si>
  <si>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</si>
  <si>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</si>
  <si>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</si>
  <si>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</si>
  <si>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</si>
  <si>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</si>
  <si>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</si>
  <si>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</si>
  <si>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</si>
  <si>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</si>
  <si>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</si>
  <si>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</si>
  <si>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</si>
  <si>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</si>
  <si>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</si>
  <si>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</si>
  <si>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</si>
  <si>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</si>
  <si>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</si>
  <si>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</si>
  <si>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</si>
  <si>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</si>
  <si>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</si>
  <si>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</si>
  <si>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</si>
  <si>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</si>
  <si>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</si>
  <si>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</si>
  <si>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</si>
  <si>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</si>
  <si>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</si>
  <si>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</si>
  <si>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</si>
  <si>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</si>
  <si>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</si>
  <si>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</si>
  <si>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</si>
  <si>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</si>
  <si>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</si>
  <si>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</si>
  <si>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</si>
  <si>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</si>
  <si>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</si>
  <si>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</si>
  <si>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</si>
  <si>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</si>
  <si>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</si>
  <si>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</si>
  <si>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</si>
  <si>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</si>
  <si>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</si>
  <si>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</si>
  <si>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</si>
  <si>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</si>
  <si>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</si>
  <si>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</si>
  <si>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</si>
  <si>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</si>
  <si>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</si>
  <si>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</si>
  <si>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</si>
  <si>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</si>
  <si>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</si>
  <si>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</si>
  <si>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</si>
  <si>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</si>
  <si>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</si>
  <si>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</si>
  <si>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</si>
  <si>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</si>
  <si>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</si>
  <si>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</si>
  <si>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</si>
  <si>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</si>
  <si>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</si>
  <si>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</si>
  <si>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</si>
  <si>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</si>
  <si>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</si>
  <si>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</si>
  <si>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</si>
  <si>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</si>
  <si>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</si>
  <si>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</si>
  <si>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</si>
  <si>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</si>
  <si>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</si>
  <si>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</si>
  <si>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</si>
  <si>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</si>
  <si>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</si>
  <si>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</si>
  <si>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</si>
  <si>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</si>
  <si>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</si>
  <si>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</si>
  <si>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</si>
  <si>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</si>
  <si>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</si>
  <si>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</si>
  <si>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</si>
  <si>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</si>
  <si>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</si>
  <si>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</si>
  <si>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</si>
  <si>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</si>
  <si>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</si>
  <si>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</si>
  <si>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</si>
  <si>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</si>
  <si>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</si>
  <si>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</si>
  <si>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</si>
  <si>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</si>
  <si>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</si>
  <si>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</si>
  <si>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</si>
  <si>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</si>
  <si>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</si>
  <si>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</si>
  <si>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</si>
  <si>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</si>
  <si>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</si>
  <si>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</si>
  <si>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</si>
  <si>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</si>
  <si>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</si>
  <si>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</si>
  <si>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</si>
  <si>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</si>
  <si>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</si>
  <si>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</si>
  <si>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</si>
  <si>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</si>
  <si>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</si>
  <si>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</si>
  <si>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</si>
  <si>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</si>
  <si>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</si>
  <si>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</si>
  <si>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</si>
  <si>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</si>
  <si>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</si>
  <si>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</si>
  <si>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</si>
  <si>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</si>
  <si>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</si>
  <si>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</si>
  <si>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</si>
  <si>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</si>
  <si>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</si>
  <si>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</si>
  <si>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</si>
  <si>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</si>
  <si>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</si>
  <si>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</si>
  <si>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</si>
  <si>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</si>
  <si>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</si>
  <si>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</si>
  <si>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</si>
  <si>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</si>
  <si>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</si>
  <si>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</si>
  <si>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</si>
  <si>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</si>
  <si>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</si>
  <si>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</si>
  <si>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</si>
  <si>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</si>
  <si>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</si>
  <si>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</si>
  <si>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</si>
  <si>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</si>
  <si>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</si>
  <si>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</si>
  <si>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</si>
  <si>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</si>
  <si>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</si>
  <si>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</si>
  <si>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</si>
  <si>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</si>
  <si>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</si>
  <si>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</si>
  <si>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</si>
  <si>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</si>
  <si>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</si>
  <si>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</si>
  <si>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</si>
  <si>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</si>
  <si>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</si>
  <si>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</si>
  <si>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</si>
  <si>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</si>
  <si>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</si>
  <si>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</si>
  <si>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</si>
  <si>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</si>
  <si>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</si>
  <si>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</si>
  <si>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</si>
  <si>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</si>
  <si>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</si>
  <si>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</si>
  <si>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</si>
  <si>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</si>
  <si>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</si>
  <si>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</si>
  <si>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</si>
  <si>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</si>
  <si>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</si>
  <si>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</si>
  <si>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</si>
  <si>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</si>
  <si>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</si>
  <si>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</si>
  <si>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</si>
  <si>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</si>
  <si>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</si>
  <si>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</si>
  <si>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</si>
  <si>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</si>
  <si>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</si>
  <si>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</si>
  <si>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</si>
  <si>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</si>
  <si>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</si>
  <si>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</si>
  <si>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</si>
  <si>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</si>
  <si>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</si>
  <si>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</si>
  <si>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</si>
  <si>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</si>
  <si>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</si>
  <si>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</si>
  <si>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</si>
  <si>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</si>
  <si>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</si>
  <si>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</si>
  <si>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</si>
  <si>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</si>
  <si>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</si>
  <si>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</si>
  <si>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</si>
  <si>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</si>
  <si>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</si>
  <si>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</si>
  <si>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</si>
  <si>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</si>
  <si>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</si>
  <si>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</si>
  <si>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</si>
  <si>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</si>
  <si>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</si>
  <si>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</si>
  <si>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</si>
  <si>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</si>
  <si>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</si>
  <si>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</si>
  <si>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</si>
  <si>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</si>
  <si>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</si>
  <si>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</si>
  <si>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</si>
  <si>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</si>
  <si>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</si>
  <si>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</si>
  <si>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</si>
  <si>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</si>
  <si>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</si>
  <si>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</si>
  <si>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</si>
  <si>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</si>
  <si>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</si>
  <si>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</si>
  <si>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</si>
  <si>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</si>
  <si>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</si>
  <si>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</si>
  <si>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</si>
  <si>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</si>
  <si>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</si>
  <si>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</si>
  <si>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</si>
  <si>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</si>
  <si>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</si>
  <si>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</si>
  <si>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</si>
  <si>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</si>
  <si>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</si>
  <si>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</si>
  <si>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</si>
  <si>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</si>
  <si>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</si>
  <si>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</si>
  <si>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</si>
  <si>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</si>
  <si>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</si>
  <si>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</si>
  <si>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</si>
  <si>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</si>
  <si>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</si>
  <si>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</si>
  <si>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</si>
  <si>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</si>
  <si>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</si>
  <si>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</si>
  <si>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</si>
  <si>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</si>
  <si>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</si>
  <si>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</si>
  <si>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</si>
  <si>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</si>
  <si>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</si>
  <si>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</si>
  <si>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</si>
  <si>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</si>
  <si>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</si>
  <si>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</si>
  <si>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</si>
  <si>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</si>
  <si>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</si>
  <si>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</si>
  <si>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</si>
  <si>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</si>
  <si>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</si>
  <si>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</si>
  <si>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</si>
  <si>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</si>
  <si>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</si>
  <si>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</si>
  <si>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</si>
  <si>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</si>
  <si>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</si>
  <si>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</si>
  <si>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</si>
  <si>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</si>
  <si>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</si>
  <si>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</si>
  <si>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</si>
  <si>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</si>
  <si>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</si>
  <si>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</si>
  <si>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</si>
  <si>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</si>
  <si>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</si>
  <si>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</si>
  <si>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</si>
  <si>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</si>
  <si>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</si>
  <si>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</si>
  <si>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</si>
  <si>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</si>
  <si>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</si>
  <si>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</si>
  <si>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</si>
  <si>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</si>
  <si>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</si>
  <si>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</si>
  <si>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</si>
  <si>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</si>
  <si>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</si>
  <si>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</si>
  <si>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</si>
  <si>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</si>
  <si>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</si>
  <si>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</si>
  <si>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</si>
  <si>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</si>
  <si>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</si>
  <si>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</si>
  <si>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</si>
  <si>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</si>
  <si>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</si>
  <si>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</si>
  <si>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</si>
  <si>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</si>
  <si>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</si>
  <si>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</si>
  <si>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</si>
  <si>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</si>
  <si>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</si>
  <si>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</si>
  <si>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</si>
  <si>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</si>
  <si>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</si>
  <si>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</si>
  <si>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</si>
  <si>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</si>
  <si>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</si>
  <si>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</si>
  <si>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</si>
  <si>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</si>
  <si>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</si>
  <si>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</si>
  <si>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</si>
  <si>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</si>
  <si>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</si>
  <si>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</si>
  <si>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</si>
  <si>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</si>
  <si>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</si>
  <si>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</si>
  <si>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</si>
  <si>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</si>
  <si>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</si>
  <si>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</si>
  <si>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</si>
  <si>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</si>
  <si>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</si>
  <si>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</si>
  <si>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</si>
  <si>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</si>
  <si>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</si>
  <si>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</si>
  <si>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</si>
  <si>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</si>
  <si>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</si>
  <si>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</si>
  <si>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</si>
  <si>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</si>
  <si>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</si>
  <si>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</si>
  <si>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</si>
  <si>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</si>
  <si>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</si>
  <si>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</si>
  <si>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</si>
  <si>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</si>
  <si>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</si>
  <si>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</si>
  <si>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</si>
  <si>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</si>
  <si>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</si>
  <si>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</si>
  <si>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</si>
  <si>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</si>
  <si>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</si>
  <si>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</si>
  <si>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</si>
  <si>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</si>
  <si>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</si>
  <si>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</si>
  <si>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</si>
  <si>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</si>
  <si>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</si>
  <si>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</si>
  <si>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</si>
  <si>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</si>
  <si>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</si>
  <si>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</si>
  <si>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</si>
  <si>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</si>
  <si>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</si>
  <si>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</si>
  <si>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</si>
  <si>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</si>
  <si>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</si>
  <si>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</si>
  <si>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</si>
  <si>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</si>
  <si>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</si>
  <si>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</si>
  <si>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</si>
  <si>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</si>
  <si>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</si>
  <si>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</si>
  <si>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</si>
  <si>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</si>
  <si>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</si>
  <si>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</si>
  <si>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</si>
  <si>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</si>
  <si>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</si>
  <si>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</si>
  <si>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</si>
  <si>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</si>
  <si>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</si>
  <si>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</si>
  <si>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</si>
  <si>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</si>
  <si>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</si>
  <si>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</si>
  <si>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</si>
  <si>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</si>
  <si>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</si>
  <si>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</si>
  <si>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</si>
  <si>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</si>
  <si>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</si>
  <si>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</si>
  <si>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</si>
  <si>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</si>
  <si>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</si>
  <si>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</si>
  <si>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</si>
  <si>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</si>
  <si>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</si>
  <si>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</si>
  <si>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</si>
  <si>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</si>
  <si>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</si>
  <si>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</si>
  <si>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</si>
  <si>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</si>
  <si>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</si>
  <si>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</si>
  <si>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</si>
  <si>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</si>
  <si>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</si>
  <si>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</si>
  <si>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</si>
  <si>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</si>
  <si>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</si>
  <si>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</si>
  <si>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</si>
  <si>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</si>
  <si>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</si>
  <si>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</si>
  <si>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</si>
  <si>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</si>
  <si>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</si>
  <si>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</si>
  <si>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</si>
  <si>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</si>
  <si>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</si>
  <si>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</si>
  <si>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</si>
  <si>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</si>
  <si>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</si>
  <si>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</si>
  <si>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</si>
  <si>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</si>
  <si>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</si>
  <si>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</si>
  <si>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</si>
  <si>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</si>
  <si>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</si>
  <si>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</si>
  <si>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</si>
  <si>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</si>
  <si>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</si>
  <si>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</si>
  <si>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</si>
  <si>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</si>
  <si>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</si>
  <si>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</si>
  <si>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</si>
  <si>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</si>
  <si>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</si>
  <si>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</si>
  <si>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</si>
  <si>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</si>
  <si>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</si>
  <si>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</si>
  <si>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</si>
  <si>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</si>
  <si>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</si>
  <si>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</si>
  <si>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</si>
  <si>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</si>
  <si>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</si>
  <si>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</si>
  <si>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</si>
  <si>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</si>
  <si>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</si>
  <si>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</si>
  <si>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</si>
  <si>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</si>
  <si>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</si>
  <si>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</si>
  <si>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</si>
  <si>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</si>
  <si>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</si>
  <si>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</si>
  <si>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</si>
  <si>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</si>
  <si>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</si>
  <si>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</si>
  <si>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</si>
  <si>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</si>
  <si>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</si>
  <si>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</si>
  <si>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</si>
  <si>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</si>
  <si>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</si>
  <si>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</si>
  <si>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</si>
  <si>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</si>
  <si>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</si>
  <si>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</si>
  <si>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</si>
  <si>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</si>
  <si>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</si>
  <si>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</si>
  <si>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</si>
  <si>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</si>
  <si>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</si>
  <si>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</si>
  <si>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</si>
  <si>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</si>
  <si>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</si>
  <si>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</si>
  <si>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</si>
  <si>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</si>
  <si>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</si>
  <si>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</si>
  <si>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</si>
  <si>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</si>
  <si>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</si>
  <si>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</si>
  <si>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</si>
  <si>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</si>
  <si>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</si>
  <si>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</si>
  <si>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</si>
  <si>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</si>
  <si>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</si>
  <si>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</si>
  <si>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</si>
  <si>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</si>
  <si>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</si>
  <si>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</si>
  <si>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</si>
  <si>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</si>
  <si>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</si>
  <si>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</si>
  <si>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</si>
  <si>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</si>
  <si>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</si>
  <si>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</si>
  <si>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</si>
  <si>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</si>
  <si>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</si>
  <si>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</si>
  <si>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</si>
  <si>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</si>
  <si>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</si>
  <si>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</si>
  <si>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</si>
  <si>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</si>
  <si>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</si>
  <si>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</si>
  <si>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</si>
  <si>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</si>
  <si>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</si>
  <si>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</si>
  <si>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</si>
  <si>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</si>
  <si>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</si>
  <si>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</si>
  <si>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</si>
  <si>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</si>
  <si>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</si>
  <si>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</si>
  <si>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</si>
  <si>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</si>
  <si>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</si>
  <si>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</si>
  <si>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</si>
  <si>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</si>
  <si>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</si>
  <si>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</si>
  <si>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</si>
  <si>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</si>
  <si>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</si>
  <si>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</si>
  <si>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</si>
  <si>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</si>
  <si>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</si>
  <si>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</si>
  <si>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</si>
  <si>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</si>
  <si>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</si>
  <si>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</si>
  <si>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</si>
  <si>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</si>
  <si>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</si>
  <si>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</si>
  <si>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</si>
  <si>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</si>
  <si>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</si>
  <si>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</si>
  <si>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</si>
  <si>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</si>
  <si>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</si>
  <si>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</si>
  <si>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</si>
  <si>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</si>
  <si>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</si>
  <si>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</si>
  <si>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</si>
  <si>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</si>
  <si>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</si>
  <si>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</si>
  <si>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</si>
  <si>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</si>
  <si>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</si>
  <si>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</si>
  <si>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</si>
  <si>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</si>
  <si>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</si>
  <si>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</si>
  <si>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</si>
  <si>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</si>
  <si>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</si>
  <si>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</si>
  <si>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</si>
  <si>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</si>
  <si>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</si>
  <si>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</si>
  <si>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</si>
  <si>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</si>
  <si>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</si>
  <si>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</si>
  <si>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</si>
  <si>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</si>
  <si>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</si>
  <si>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</si>
  <si>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</si>
  <si>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</si>
  <si>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</si>
  <si>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</si>
  <si>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</si>
  <si>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</si>
  <si>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</si>
  <si>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</si>
  <si>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</si>
  <si>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</si>
  <si>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</si>
  <si>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</si>
  <si>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</si>
  <si>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</si>
  <si>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</si>
  <si>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</si>
  <si>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</si>
  <si>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</si>
  <si>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</si>
  <si>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</si>
  <si>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</si>
  <si>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</si>
  <si>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</si>
  <si>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</si>
  <si>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</si>
  <si>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</si>
  <si>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</si>
  <si>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</si>
  <si>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</si>
  <si>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</si>
  <si>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</si>
  <si>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</si>
  <si>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</si>
  <si>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</si>
  <si>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</si>
  <si>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</si>
  <si>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</si>
  <si>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</si>
  <si>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</si>
  <si>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</si>
  <si>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</si>
  <si>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</si>
  <si>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</si>
  <si>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</si>
  <si>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</si>
  <si>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</si>
  <si>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</si>
  <si>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</si>
  <si>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</si>
  <si>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</si>
  <si>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</si>
  <si>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</si>
  <si>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</si>
  <si>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</si>
  <si>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</si>
  <si>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</si>
  <si>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</si>
  <si>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</si>
  <si>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</si>
  <si>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</si>
  <si>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</si>
  <si>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</si>
  <si>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</si>
  <si>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</si>
  <si>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</si>
  <si>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</si>
  <si>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</si>
  <si>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</si>
  <si>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</si>
  <si>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</si>
  <si>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</si>
  <si>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</si>
  <si>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</si>
  <si>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</si>
  <si>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</si>
  <si>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</si>
  <si>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</si>
  <si>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</si>
  <si>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</si>
  <si>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</si>
  <si>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</si>
  <si>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</si>
  <si>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</si>
  <si>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</si>
  <si>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</si>
  <si>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</si>
  <si>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</si>
  <si>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</si>
  <si>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</si>
  <si>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</si>
  <si>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</si>
  <si>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</si>
  <si>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</si>
  <si>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</si>
  <si>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</si>
  <si>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</si>
  <si>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</si>
  <si>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</si>
  <si>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</si>
  <si>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</si>
  <si>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</si>
  <si>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</si>
  <si>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</si>
  <si>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</si>
  <si>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</si>
  <si>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</si>
  <si>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</si>
  <si>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</si>
  <si>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</si>
  <si>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</si>
  <si>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</si>
  <si>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</si>
  <si>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</si>
  <si>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</si>
  <si>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</si>
  <si>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</si>
  <si>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</si>
  <si>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</si>
  <si>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</si>
  <si>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</si>
  <si>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</si>
  <si>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</si>
  <si>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</si>
  <si>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</si>
  <si>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</si>
  <si>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</si>
  <si>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</si>
  <si>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</si>
  <si>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</si>
  <si>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</si>
  <si>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</si>
  <si>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</si>
  <si>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</si>
  <si>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</si>
  <si>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</si>
  <si>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</si>
  <si>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</si>
  <si>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</si>
  <si>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</si>
  <si>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</si>
  <si>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</si>
  <si>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</si>
  <si>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</si>
  <si>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</si>
  <si>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</si>
  <si>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</si>
  <si>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</si>
  <si>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</si>
  <si>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</si>
  <si>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</si>
  <si>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</si>
  <si>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</si>
  <si>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</si>
  <si>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</si>
  <si>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</si>
  <si>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</si>
  <si>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</si>
  <si>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</si>
  <si>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</si>
  <si>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</si>
  <si>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</si>
  <si>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</si>
  <si>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</si>
  <si>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</si>
  <si>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</si>
  <si>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</si>
  <si>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</si>
  <si>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</si>
  <si>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</si>
  <si>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</si>
  <si>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</si>
  <si>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</si>
  <si>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</si>
  <si>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</si>
  <si>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</si>
  <si>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</si>
  <si>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</si>
  <si>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</si>
  <si>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</si>
  <si>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</si>
  <si>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</si>
  <si>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</si>
  <si>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</si>
  <si>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</si>
  <si>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</si>
  <si>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</si>
  <si>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</si>
  <si>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</si>
  <si>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</si>
  <si>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</si>
  <si>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</si>
  <si>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</si>
  <si>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</si>
  <si>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</si>
  <si>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</si>
  <si>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</si>
  <si>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</si>
  <si>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</si>
  <si>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</si>
  <si>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</si>
  <si>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</si>
  <si>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</si>
  <si>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</si>
  <si>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</si>
  <si>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</si>
  <si>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</si>
  <si>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</si>
  <si>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</si>
  <si>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</si>
  <si>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</si>
  <si>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</si>
  <si>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</si>
  <si>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</si>
  <si>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</si>
  <si>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</si>
  <si>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</si>
  <si>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</si>
  <si>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</si>
  <si>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</si>
  <si>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</si>
  <si>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</si>
  <si>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</si>
  <si>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</si>
  <si>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</si>
  <si>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</si>
  <si>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</si>
  <si>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</si>
  <si>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</si>
  <si>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</si>
  <si>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</si>
  <si>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</si>
  <si>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</si>
  <si>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</si>
  <si>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</si>
  <si>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</si>
  <si>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</si>
  <si>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</si>
  <si>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</si>
  <si>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</si>
  <si>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</si>
  <si>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</si>
  <si>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</si>
  <si>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</si>
  <si>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</si>
  <si>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</si>
  <si>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</si>
  <si>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</si>
  <si>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</si>
  <si>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</si>
  <si>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</si>
  <si>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</si>
  <si>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</si>
  <si>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</si>
  <si>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</si>
  <si>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</si>
  <si>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</si>
  <si>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</si>
  <si>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</si>
  <si>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</si>
  <si>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</si>
  <si>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</si>
  <si>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</si>
  <si>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</si>
  <si>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</si>
  <si>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</si>
  <si>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</si>
  <si>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</si>
  <si>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</si>
  <si>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</si>
  <si>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</si>
  <si>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</si>
  <si>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</si>
  <si>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</si>
  <si>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</si>
  <si>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</si>
  <si>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</si>
  <si>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</si>
  <si>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</si>
  <si>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</si>
  <si>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</si>
  <si>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</si>
  <si>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</si>
  <si>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</si>
  <si>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</si>
  <si>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</si>
  <si>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</si>
  <si>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</si>
  <si>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</si>
  <si>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</si>
  <si>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</si>
  <si>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</si>
  <si>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</si>
  <si>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</si>
  <si>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</si>
  <si>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</si>
  <si>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</si>
  <si>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</si>
  <si>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</si>
  <si>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</si>
  <si>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</si>
  <si>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</si>
  <si>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</si>
  <si>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</si>
  <si>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</si>
  <si>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</si>
  <si>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</si>
  <si>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</si>
  <si>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</si>
  <si>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</si>
  <si>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</si>
  <si>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</si>
  <si>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</si>
  <si>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</si>
  <si>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</si>
  <si>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</si>
  <si>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</si>
  <si>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</si>
  <si>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</si>
  <si>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</si>
  <si>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</si>
  <si>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</si>
  <si>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</si>
  <si>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</si>
  <si>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</si>
  <si>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</si>
  <si>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</si>
  <si>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</si>
  <si>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</si>
  <si>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</si>
  <si>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</si>
  <si>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</si>
  <si>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</si>
  <si>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</si>
  <si>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</si>
  <si>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</si>
  <si>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</si>
  <si>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</si>
  <si>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</si>
  <si>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</si>
  <si>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</si>
  <si>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</si>
  <si>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</si>
  <si>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</si>
  <si>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</si>
  <si>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</si>
  <si>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</si>
  <si>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</si>
  <si>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</si>
  <si>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</si>
  <si>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</si>
  <si>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</si>
  <si>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</si>
  <si>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</si>
  <si>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</si>
  <si>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</si>
  <si>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</si>
  <si>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</si>
  <si>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</si>
  <si>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</si>
  <si>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</si>
  <si>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</si>
  <si>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</si>
  <si>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</si>
  <si>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</si>
  <si>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</si>
  <si>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</si>
  <si>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</si>
  <si>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</si>
  <si>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</si>
  <si>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</si>
  <si>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</si>
  <si>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</si>
  <si>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</si>
  <si>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</si>
  <si>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</si>
  <si>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</si>
  <si>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</si>
  <si>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</si>
  <si>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</si>
  <si>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</si>
  <si>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</si>
  <si>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</si>
  <si>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</si>
  <si>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</si>
  <si>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</si>
  <si>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</si>
  <si>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</si>
  <si>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</si>
  <si>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</si>
  <si>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</si>
  <si>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</si>
  <si>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</si>
  <si>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</si>
  <si>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</si>
  <si>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</si>
  <si>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</si>
  <si>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</si>
  <si>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</si>
  <si>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</si>
  <si>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</si>
  <si>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</si>
  <si>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</si>
  <si>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</si>
  <si>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</si>
  <si>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</si>
  <si>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</si>
  <si>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</si>
  <si>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</si>
  <si>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</si>
  <si>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</si>
  <si>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</si>
  <si>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</si>
  <si>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</si>
  <si>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</si>
  <si>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</si>
  <si>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</si>
  <si>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</si>
  <si>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</si>
  <si>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</si>
  <si>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</si>
  <si>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</si>
  <si>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</si>
  <si>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</si>
  <si>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</si>
  <si>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</si>
  <si>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</si>
  <si>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</si>
  <si>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</si>
  <si>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</si>
  <si>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</si>
  <si>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</si>
  <si>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</si>
  <si>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</si>
  <si>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</si>
  <si>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</si>
  <si>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</si>
  <si>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</si>
  <si>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</si>
  <si>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</si>
  <si>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</si>
  <si>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</si>
  <si>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</si>
  <si>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</si>
  <si>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</si>
  <si>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</si>
  <si>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</si>
  <si>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</si>
  <si>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</si>
  <si>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</si>
  <si>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</si>
  <si>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</si>
  <si>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</si>
  <si>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</si>
  <si>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</si>
  <si>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</si>
  <si>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</si>
  <si>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</si>
  <si>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</si>
  <si>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</si>
  <si>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</si>
  <si>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</si>
  <si>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</si>
  <si>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</si>
  <si>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</si>
  <si>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</si>
  <si>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</si>
  <si>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</si>
  <si>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</si>
  <si>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</si>
  <si>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</si>
  <si>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</si>
  <si>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</si>
  <si>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</si>
  <si>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</si>
  <si>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</si>
  <si>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</si>
  <si>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</si>
  <si>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</si>
  <si>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</si>
  <si>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</si>
  <si>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</si>
  <si>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</si>
  <si>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</si>
  <si>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</si>
  <si>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</si>
  <si>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</si>
  <si>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</si>
  <si>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</si>
  <si>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</si>
  <si>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</si>
  <si>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</si>
  <si>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</si>
  <si>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</si>
  <si>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</si>
  <si>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</si>
  <si>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</si>
  <si>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</si>
  <si>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</si>
  <si>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</si>
  <si>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</si>
  <si>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</si>
  <si>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</si>
  <si>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</si>
  <si>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</si>
  <si>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</si>
  <si>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</si>
  <si>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</si>
  <si>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</si>
  <si>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</si>
  <si>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</si>
  <si>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</si>
  <si>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</si>
  <si>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</si>
  <si>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</si>
  <si>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</si>
  <si>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</si>
  <si>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</si>
  <si>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</si>
  <si>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</si>
  <si>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</si>
  <si>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</si>
  <si>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</si>
  <si>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</si>
  <si>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</si>
  <si>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</si>
  <si>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</si>
  <si>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</si>
  <si>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</si>
  <si>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</si>
  <si>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</si>
  <si>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</si>
  <si>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</si>
  <si>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</si>
  <si>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</si>
  <si>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</si>
  <si>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</si>
  <si>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</si>
  <si>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</si>
  <si>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</si>
  <si>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</si>
  <si>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</si>
  <si>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</si>
  <si>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</si>
  <si>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</si>
  <si>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</si>
  <si>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</si>
  <si>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</si>
  <si>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</si>
  <si>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</si>
  <si>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</si>
  <si>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</si>
  <si>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</si>
  <si>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</si>
  <si>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</si>
  <si>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</si>
  <si>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</si>
  <si>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</si>
  <si>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</si>
  <si>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</si>
  <si>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</si>
  <si>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</si>
  <si>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</si>
  <si>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</si>
  <si>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</si>
  <si>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</si>
  <si>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</si>
  <si>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</si>
  <si>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</si>
  <si>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</si>
  <si>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</si>
  <si>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</si>
  <si>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</si>
  <si>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</si>
  <si>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</si>
  <si>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</si>
  <si>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</si>
  <si>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</si>
  <si>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</si>
  <si>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</si>
  <si>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</si>
  <si>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</si>
  <si>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</si>
  <si>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</si>
  <si>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</si>
  <si>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</si>
  <si>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</si>
  <si>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</si>
  <si>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</si>
  <si>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</si>
  <si>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</si>
  <si>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</si>
  <si>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</si>
  <si>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</si>
  <si>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</si>
  <si>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</si>
  <si>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</si>
  <si>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</si>
  <si>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</si>
  <si>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</si>
  <si>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</si>
  <si>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</si>
  <si>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</si>
  <si>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</si>
  <si>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</si>
  <si>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</si>
  <si>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</si>
  <si>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</si>
  <si>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</si>
  <si>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</si>
  <si>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</si>
  <si>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</si>
  <si>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</si>
  <si>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</si>
  <si>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</si>
  <si>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</si>
  <si>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</si>
  <si>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</si>
  <si>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</si>
  <si>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</si>
  <si>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</si>
  <si>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</si>
  <si>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</si>
  <si>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</si>
  <si>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</si>
  <si>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</si>
  <si>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</si>
  <si>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</si>
  <si>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</si>
  <si>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</si>
  <si>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</si>
  <si>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</si>
  <si>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</si>
  <si>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</si>
  <si>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</si>
  <si>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</si>
  <si>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</si>
  <si>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</si>
  <si>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</si>
  <si>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</si>
  <si>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</si>
  <si>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</si>
  <si>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</si>
  <si>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</si>
  <si>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</si>
  <si>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</si>
  <si>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</si>
  <si>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</si>
  <si>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</si>
  <si>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</si>
  <si>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</si>
  <si>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</si>
  <si>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</si>
  <si>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</si>
  <si>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</si>
  <si>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</si>
  <si>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</si>
  <si>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</si>
  <si>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</si>
  <si>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</si>
  <si>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</si>
  <si>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</si>
  <si>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</si>
  <si>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</si>
  <si>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</si>
  <si>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</si>
  <si>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</si>
  <si>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</si>
  <si>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</si>
  <si>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</si>
  <si>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</si>
  <si>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</si>
  <si>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</si>
  <si>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</si>
  <si>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</si>
  <si>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</si>
  <si>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</si>
  <si>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</si>
  <si>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</si>
  <si>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</si>
  <si>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</si>
  <si>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</si>
  <si>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</si>
  <si>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</si>
  <si>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</si>
  <si>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</si>
  <si>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</si>
  <si>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</si>
  <si>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</si>
  <si>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</si>
  <si>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</si>
  <si>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</si>
  <si>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</si>
  <si>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</si>
  <si>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</si>
  <si>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</si>
  <si>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</si>
  <si>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</si>
  <si>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</si>
  <si>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</si>
  <si>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</si>
  <si>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</si>
  <si>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</si>
  <si>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</si>
  <si>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</si>
  <si>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</si>
  <si>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</si>
  <si>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</si>
  <si>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</si>
  <si>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</si>
  <si>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</si>
  <si>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</si>
  <si>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</si>
  <si>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</si>
  <si>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</si>
  <si>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</si>
  <si>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</si>
  <si>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</si>
  <si>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</si>
  <si>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</si>
  <si>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</si>
  <si>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</si>
  <si>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</si>
  <si>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</si>
  <si>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</si>
  <si>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</si>
  <si>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</si>
  <si>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</si>
  <si>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</si>
  <si>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</si>
  <si>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</si>
  <si>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</si>
  <si>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</si>
  <si>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</si>
  <si>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</si>
  <si>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</si>
  <si>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</si>
  <si>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</si>
  <si>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</si>
  <si>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</si>
  <si>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</si>
  <si>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</si>
  <si>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</si>
  <si>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</si>
  <si>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</si>
  <si>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</si>
  <si>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</si>
  <si>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</si>
  <si>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</si>
  <si>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</si>
  <si>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</si>
  <si>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</si>
  <si>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</si>
  <si>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</si>
  <si>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</si>
  <si>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</si>
  <si>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</si>
  <si>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</si>
  <si>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</si>
  <si>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</si>
  <si>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</si>
  <si>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</si>
  <si>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</si>
  <si>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</si>
  <si>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</si>
  <si>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</si>
  <si>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</si>
  <si>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</si>
  <si>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</si>
  <si>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</si>
  <si>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</si>
  <si>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</si>
  <si>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</si>
  <si>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</si>
  <si>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</si>
  <si>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</si>
  <si>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</si>
  <si>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</si>
  <si>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</si>
  <si>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</si>
  <si>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</si>
  <si>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</si>
  <si>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</si>
  <si>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</si>
  <si>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</si>
  <si>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</si>
  <si>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</si>
  <si>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</si>
  <si>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</si>
  <si>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</si>
  <si>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</si>
  <si>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</si>
  <si>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</si>
  <si>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</si>
  <si>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</si>
  <si>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</si>
  <si>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</si>
  <si>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</si>
  <si>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</si>
  <si>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</si>
  <si>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</si>
  <si>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</si>
  <si>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</si>
  <si>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</si>
  <si>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</si>
  <si>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</si>
  <si>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</si>
  <si>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</si>
  <si>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</si>
  <si>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</si>
  <si>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</si>
  <si>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</si>
  <si>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</si>
  <si>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</si>
  <si>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</si>
  <si>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</si>
  <si>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</si>
  <si>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</si>
  <si>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</si>
  <si>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</si>
  <si>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</si>
  <si>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</si>
  <si>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</si>
  <si>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</si>
  <si>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</si>
  <si>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</si>
  <si>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</si>
  <si>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</si>
  <si>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</si>
  <si>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</si>
  <si>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</si>
  <si>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</si>
  <si>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</si>
  <si>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</si>
  <si>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</si>
  <si>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</si>
  <si>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</si>
  <si>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</si>
  <si>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</si>
  <si>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</si>
  <si>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</si>
  <si>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</si>
  <si>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</si>
  <si>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</si>
  <si>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</si>
  <si>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</si>
  <si>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</si>
  <si>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</si>
  <si>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</si>
  <si>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</si>
  <si>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</si>
  <si>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</si>
  <si>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</si>
  <si>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</si>
  <si>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</si>
  <si>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</si>
  <si>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</si>
  <si>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</si>
  <si>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</si>
  <si>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</si>
  <si>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</si>
  <si>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</si>
  <si>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</si>
  <si>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</si>
  <si>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</si>
  <si>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</si>
  <si>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</si>
  <si>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</si>
  <si>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</si>
  <si>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</si>
  <si>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</si>
  <si>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</si>
  <si>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</si>
  <si>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</si>
  <si>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</si>
  <si>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</si>
  <si>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</si>
  <si>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</si>
  <si>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</si>
  <si>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</si>
  <si>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</si>
  <si>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</si>
  <si>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</si>
  <si>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</si>
  <si>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</si>
  <si>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</si>
  <si>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</si>
  <si>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</si>
  <si>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</si>
  <si>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</si>
  <si>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</si>
  <si>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</si>
  <si>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</si>
  <si>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</si>
  <si>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</si>
  <si>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</si>
  <si>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</si>
  <si>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</si>
  <si>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</si>
  <si>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</si>
  <si>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</si>
  <si>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</si>
  <si>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</si>
  <si>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</si>
  <si>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</si>
  <si>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</si>
  <si>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</si>
  <si>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</si>
  <si>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</si>
  <si>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</si>
  <si>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</si>
  <si>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</si>
  <si>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</si>
  <si>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</si>
  <si>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</si>
  <si>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</si>
  <si>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</si>
  <si>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</si>
  <si>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</si>
  <si>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</si>
  <si>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</si>
  <si>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</si>
  <si>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</si>
  <si>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</si>
  <si>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</si>
  <si>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</si>
  <si>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</si>
  <si>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</si>
  <si>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</si>
  <si>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</si>
  <si>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</si>
  <si>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</si>
  <si>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</si>
  <si>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</si>
  <si>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</si>
  <si>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</si>
  <si>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</si>
  <si>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</si>
  <si>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</si>
  <si>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</si>
  <si>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</si>
  <si>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</si>
  <si>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</si>
  <si>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</si>
  <si>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</si>
  <si>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</si>
  <si>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</si>
  <si>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</si>
  <si>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</si>
  <si>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</si>
  <si>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</si>
  <si>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</si>
  <si>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</si>
  <si>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</si>
  <si>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</si>
  <si>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</si>
  <si>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</si>
  <si>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</si>
  <si>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</si>
  <si>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</si>
  <si>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</si>
  <si>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</si>
  <si>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</si>
  <si>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</si>
  <si>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</si>
  <si>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</si>
  <si>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</si>
  <si>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</si>
  <si>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</si>
  <si>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</si>
  <si>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</si>
  <si>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</si>
  <si>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</si>
  <si>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</si>
  <si>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</si>
  <si>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</si>
  <si>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</si>
  <si>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</si>
  <si>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</si>
  <si>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</si>
  <si>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</si>
  <si>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</si>
  <si>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</si>
  <si>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</si>
  <si>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</si>
  <si>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</si>
  <si>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</si>
  <si>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</si>
  <si>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</si>
  <si>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</si>
  <si>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</si>
  <si>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</si>
  <si>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</si>
  <si>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</si>
  <si>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</si>
  <si>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</si>
  <si>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</si>
  <si>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</si>
  <si>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</si>
  <si>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</si>
  <si>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</si>
  <si>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</si>
  <si>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</si>
  <si>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</si>
  <si>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</si>
  <si>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</si>
  <si>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</si>
  <si>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</si>
  <si>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</si>
  <si>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</si>
  <si>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</si>
  <si>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</si>
  <si>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</si>
  <si>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</si>
  <si>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</si>
  <si>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</si>
  <si>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</si>
  <si>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</si>
  <si>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</si>
  <si>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</si>
  <si>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</si>
  <si>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</si>
  <si>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</si>
  <si>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</si>
  <si>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</si>
  <si>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</si>
  <si>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</si>
  <si>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</si>
  <si>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</si>
  <si>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</si>
  <si>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</si>
  <si>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</si>
  <si>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</si>
  <si>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</si>
  <si>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</si>
  <si>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</si>
  <si>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</si>
  <si>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</si>
  <si>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</si>
  <si>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</si>
  <si>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</si>
  <si>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</si>
  <si>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</si>
  <si>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</si>
  <si>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</si>
  <si>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</si>
  <si>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</si>
  <si>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</si>
  <si>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</si>
  <si>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</si>
  <si>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</si>
  <si>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</si>
  <si>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</si>
  <si>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</si>
  <si>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</si>
  <si>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</si>
  <si>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</si>
  <si>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</si>
  <si>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</si>
  <si>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</si>
  <si>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</si>
  <si>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</si>
  <si>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</si>
  <si>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</si>
  <si>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</si>
  <si>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</si>
  <si>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</si>
  <si>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</si>
  <si>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</si>
  <si>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</si>
  <si>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</si>
  <si>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</si>
  <si>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</si>
  <si>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</si>
  <si>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</si>
  <si>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</si>
  <si>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</si>
  <si>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</si>
  <si>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</si>
  <si>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</si>
  <si>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</si>
  <si>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</si>
  <si>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</si>
  <si>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</si>
  <si>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</si>
  <si>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</si>
  <si>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</si>
  <si>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</si>
  <si>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</si>
  <si>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</si>
  <si>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</si>
  <si>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</si>
  <si>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</si>
  <si>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</si>
  <si>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</si>
  <si>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</si>
  <si>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</si>
  <si>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</si>
  <si>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</si>
  <si>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</si>
  <si>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</si>
  <si>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</si>
  <si>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</si>
  <si>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</si>
  <si>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</si>
  <si>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</si>
  <si>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</si>
  <si>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</si>
  <si>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</si>
  <si>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</si>
  <si>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</si>
  <si>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</si>
  <si>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</si>
  <si>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</si>
  <si>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</si>
  <si>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</si>
  <si>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</si>
  <si>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</si>
  <si>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</si>
  <si>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</si>
  <si>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</si>
  <si>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</si>
  <si>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</si>
  <si>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</si>
  <si>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</si>
  <si>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</si>
  <si>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</si>
  <si>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</si>
  <si>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</si>
  <si>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</si>
  <si>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</si>
  <si>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</si>
  <si>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</si>
  <si>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</si>
  <si>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</si>
  <si>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</si>
  <si>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</si>
  <si>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</si>
  <si>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</si>
  <si>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</si>
  <si>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</si>
  <si>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</si>
  <si>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</si>
  <si>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</si>
  <si>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</si>
  <si>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</si>
  <si>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</si>
  <si>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</si>
  <si>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</si>
  <si>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</si>
  <si>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</si>
  <si>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</si>
  <si>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</si>
  <si>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</si>
  <si>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</si>
  <si>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</si>
  <si>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</si>
  <si>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</si>
  <si>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</si>
  <si>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</si>
  <si>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</si>
  <si>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</si>
  <si>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</si>
  <si>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</si>
  <si>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</si>
  <si>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</si>
  <si>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</si>
  <si>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</si>
  <si>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</si>
  <si>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</si>
  <si>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</si>
  <si>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</si>
  <si>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</si>
  <si>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</si>
  <si>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</si>
  <si>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</si>
  <si>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</si>
  <si>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</si>
  <si>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</si>
  <si>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</si>
  <si>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</si>
  <si>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</si>
  <si>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</si>
  <si>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</si>
  <si>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</si>
  <si>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</si>
  <si>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</si>
  <si>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</si>
  <si>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</si>
  <si>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</si>
  <si>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</si>
  <si>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</si>
  <si>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</si>
  <si>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</si>
  <si>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</si>
  <si>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</si>
  <si>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</si>
  <si>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</si>
  <si>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</si>
  <si>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</si>
  <si>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</si>
  <si>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</si>
  <si>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</si>
  <si>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</si>
  <si>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</si>
  <si>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</si>
  <si>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</si>
  <si>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</si>
  <si>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</si>
  <si>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</si>
  <si>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</si>
  <si>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</si>
  <si>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</si>
  <si>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</si>
  <si>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</si>
  <si>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</si>
  <si>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</si>
  <si>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</si>
  <si>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</si>
  <si>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</si>
  <si>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</si>
  <si>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</si>
  <si>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</si>
  <si>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</si>
  <si>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</si>
  <si>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</si>
  <si>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</si>
  <si>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</si>
  <si>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</si>
  <si>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</si>
  <si>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</si>
  <si>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</si>
  <si>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</si>
  <si>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</si>
  <si>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</si>
  <si>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</si>
  <si>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</si>
  <si>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</si>
  <si>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</si>
  <si>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</si>
  <si>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</si>
  <si>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</si>
  <si>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</si>
  <si>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</si>
  <si>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</si>
  <si>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</si>
  <si>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</si>
  <si>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</si>
  <si>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</si>
  <si>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</si>
  <si>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</si>
  <si>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</si>
  <si>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</si>
  <si>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</si>
  <si>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</si>
  <si>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</si>
  <si>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</si>
  <si>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</si>
  <si>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</si>
  <si>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</si>
  <si>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</si>
  <si>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</si>
  <si>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</si>
  <si>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</si>
  <si>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</si>
  <si>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</si>
  <si>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</si>
  <si>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</si>
  <si>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</si>
  <si>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</si>
  <si>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</si>
  <si>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</si>
  <si>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</si>
  <si>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</si>
  <si>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</si>
  <si>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</si>
  <si>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</si>
  <si>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</si>
  <si>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</si>
  <si>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</si>
  <si>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</si>
  <si>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</si>
  <si>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</si>
  <si>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</si>
  <si>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</si>
  <si>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</si>
  <si>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</si>
  <si>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</si>
  <si>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</si>
  <si>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</si>
  <si>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</si>
  <si>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</si>
  <si>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</si>
  <si>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</si>
  <si>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</si>
  <si>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</si>
  <si>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</si>
  <si>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</si>
  <si>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</si>
  <si>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</si>
  <si>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</si>
  <si>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</si>
  <si>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</si>
  <si>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</si>
  <si>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</si>
  <si>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</si>
  <si>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</si>
  <si>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</si>
  <si>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</si>
  <si>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</si>
  <si>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</si>
  <si>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</si>
  <si>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</si>
  <si>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</si>
  <si>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</si>
  <si>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</si>
  <si>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</si>
  <si>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</si>
  <si>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</si>
  <si>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</si>
  <si>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</si>
  <si>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</si>
  <si>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</si>
  <si>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</si>
  <si>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</si>
  <si>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</si>
  <si>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</si>
  <si>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</si>
  <si>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</si>
  <si>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</si>
  <si>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</si>
  <si>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</si>
  <si>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</si>
  <si>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</si>
  <si>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</si>
  <si>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</si>
  <si>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</si>
  <si>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</si>
  <si>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</si>
  <si>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</si>
  <si>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</si>
  <si>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</si>
  <si>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</si>
  <si>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</si>
  <si>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</si>
  <si>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</si>
  <si>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</si>
  <si>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</si>
  <si>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</si>
  <si>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</si>
  <si>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</si>
  <si>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</si>
  <si>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</si>
  <si>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</si>
  <si>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</si>
  <si>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</si>
  <si>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</si>
  <si>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</si>
  <si>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</si>
  <si>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</si>
  <si>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</si>
  <si>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</si>
  <si>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</si>
  <si>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</si>
  <si>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</si>
  <si>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</si>
  <si>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</si>
  <si>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</si>
  <si>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</si>
  <si>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</si>
  <si>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</si>
  <si>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</si>
  <si>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</si>
  <si>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</si>
  <si>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</si>
  <si>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</si>
  <si>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</si>
  <si>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</si>
  <si>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</si>
  <si>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</si>
  <si>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</si>
  <si>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</si>
  <si>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</si>
  <si>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</si>
  <si>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</si>
  <si>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</si>
  <si>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</si>
  <si>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</si>
  <si>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</si>
  <si>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</si>
  <si>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</si>
  <si>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</si>
  <si>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</si>
  <si>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</si>
  <si>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</si>
  <si>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</si>
  <si>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</si>
  <si>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</si>
  <si>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</si>
  <si>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</si>
  <si>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</si>
  <si>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</si>
  <si>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</si>
  <si>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</si>
  <si>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</si>
  <si>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</si>
  <si>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</si>
  <si>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</si>
  <si>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</si>
  <si>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</si>
  <si>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</si>
  <si>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</si>
  <si>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</si>
  <si>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</si>
  <si>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</si>
  <si>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</si>
  <si>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</si>
  <si>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</si>
  <si>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</si>
  <si>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</si>
  <si>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</si>
  <si>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</si>
  <si>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</si>
  <si>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</si>
  <si>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</si>
  <si>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</si>
  <si>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</si>
  <si>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</si>
  <si>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</si>
  <si>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</si>
  <si>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</si>
  <si>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</si>
  <si>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</si>
  <si>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</si>
  <si>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</si>
  <si>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</si>
  <si>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</si>
  <si>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</si>
  <si>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</si>
  <si>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</si>
  <si>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</si>
  <si>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</si>
  <si>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</si>
  <si>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</si>
  <si>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</si>
  <si>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</si>
  <si>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</si>
  <si>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</si>
  <si>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</si>
  <si>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</si>
  <si>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</si>
  <si>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</si>
  <si>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</si>
  <si>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</si>
  <si>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</si>
  <si>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</si>
  <si>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</si>
  <si>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</si>
  <si>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</si>
  <si>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</si>
  <si>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</si>
  <si>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</si>
  <si>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</si>
  <si>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</si>
  <si>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</si>
  <si>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</si>
  <si>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</si>
  <si>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</si>
  <si>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</si>
  <si>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</si>
  <si>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</si>
  <si>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</si>
  <si>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</si>
  <si>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</si>
  <si>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</si>
  <si>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</si>
  <si>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</si>
  <si>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</si>
  <si>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</si>
  <si>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</si>
  <si>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</si>
  <si>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</si>
  <si>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</si>
  <si>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</si>
  <si>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</si>
  <si>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</si>
  <si>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</si>
  <si>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</si>
  <si>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</si>
  <si>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</si>
  <si>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</si>
  <si>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</si>
  <si>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</si>
  <si>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</si>
  <si>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</si>
  <si>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</si>
  <si>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</si>
  <si>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</si>
  <si>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</si>
  <si>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</si>
  <si>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</si>
  <si>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</si>
  <si>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</si>
  <si>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</si>
  <si>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</si>
  <si>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</si>
  <si>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</si>
  <si>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</si>
  <si>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</si>
  <si>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</si>
  <si>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</si>
  <si>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</si>
  <si>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</si>
  <si>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</si>
  <si>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</si>
  <si>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</si>
  <si>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</si>
  <si>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</si>
  <si>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</si>
  <si>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</si>
  <si>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</si>
  <si>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</si>
  <si>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</si>
  <si>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</si>
  <si>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</si>
  <si>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</si>
  <si>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</si>
  <si>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</si>
  <si>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</si>
  <si>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</si>
  <si>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</si>
  <si>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</si>
  <si>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</si>
  <si>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</si>
  <si>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</si>
  <si>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</si>
  <si>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</si>
  <si>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</si>
  <si>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</si>
  <si>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</si>
  <si>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</si>
  <si>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</si>
  <si>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</si>
  <si>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</si>
  <si>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</si>
  <si>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</si>
  <si>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</si>
  <si>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</si>
  <si>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</si>
  <si>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</si>
  <si>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</si>
  <si>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</si>
  <si>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</si>
  <si>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</si>
  <si>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</si>
  <si>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</si>
  <si>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</si>
  <si>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</si>
  <si>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</si>
  <si>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</si>
  <si>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</si>
  <si>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</si>
  <si>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</si>
  <si>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</si>
  <si>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</si>
  <si>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</si>
  <si>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</si>
  <si>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</si>
  <si>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</si>
  <si>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</si>
  <si>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</si>
  <si>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</si>
  <si>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</si>
  <si>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</si>
  <si>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</si>
  <si>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</si>
  <si>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</si>
  <si>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</si>
  <si>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</si>
  <si>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</si>
  <si>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</si>
  <si>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</si>
  <si>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</si>
  <si>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</si>
  <si>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</si>
  <si>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</si>
  <si>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</si>
  <si>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</si>
  <si>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</si>
  <si>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</si>
  <si>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</si>
  <si>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</si>
  <si>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</si>
  <si>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</si>
  <si>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</si>
  <si>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</si>
  <si>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</si>
  <si>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</si>
  <si>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</si>
  <si>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</si>
  <si>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</si>
  <si>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</si>
  <si>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</si>
  <si>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</si>
  <si>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</si>
  <si>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</si>
  <si>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</si>
  <si>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</si>
  <si>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</si>
  <si>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</si>
  <si>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</si>
  <si>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</si>
  <si>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</si>
  <si>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</si>
  <si>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</si>
  <si>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</si>
  <si>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</si>
  <si>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</si>
  <si>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</si>
  <si>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</si>
  <si>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</si>
  <si>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</si>
  <si>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</si>
  <si>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</si>
  <si>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</si>
  <si>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</si>
  <si>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</si>
  <si>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</si>
  <si>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</si>
  <si>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</si>
  <si>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</si>
  <si>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</si>
  <si>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</si>
  <si>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</si>
  <si>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</si>
  <si>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</si>
  <si>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</si>
  <si>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</si>
  <si>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</si>
  <si>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</si>
  <si>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</si>
  <si>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</si>
  <si>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</si>
  <si>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</si>
  <si>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</si>
  <si>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</si>
  <si>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</si>
  <si>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</si>
  <si>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</si>
  <si>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</si>
  <si>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</si>
  <si>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</si>
  <si>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</si>
  <si>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</si>
  <si>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</si>
  <si>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</si>
  <si>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</si>
  <si>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</si>
  <si>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</si>
  <si>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</si>
  <si>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</si>
  <si>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</si>
  <si>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</si>
  <si>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</si>
  <si>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</si>
  <si>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</si>
  <si>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</si>
  <si>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</si>
  <si>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</si>
  <si>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</si>
  <si>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</si>
  <si>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</si>
  <si>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</si>
  <si>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</si>
  <si>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</si>
  <si>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</si>
  <si>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</si>
  <si>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</si>
  <si>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</si>
  <si>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</si>
  <si>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</si>
  <si>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</si>
  <si>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</si>
  <si>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</si>
  <si>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</si>
  <si>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</si>
  <si>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</si>
  <si>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</si>
  <si>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</si>
  <si>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</si>
  <si>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</si>
  <si>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</si>
  <si>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</si>
  <si>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</si>
  <si>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</si>
  <si>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</si>
  <si>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</si>
  <si>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</si>
  <si>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</si>
  <si>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</si>
  <si>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</si>
  <si>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</si>
  <si>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</si>
  <si>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</si>
  <si>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</si>
  <si>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</si>
  <si>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</si>
  <si>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</si>
  <si>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</si>
  <si>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</si>
  <si>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</si>
  <si>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</si>
  <si>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</si>
  <si>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</si>
  <si>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</si>
  <si>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</si>
  <si>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</si>
  <si>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</si>
  <si>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</si>
  <si>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</si>
  <si>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</si>
  <si>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</si>
  <si>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</si>
  <si>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</si>
  <si>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</si>
  <si>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</si>
  <si>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</si>
  <si>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</si>
  <si>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</si>
  <si>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</si>
  <si>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</si>
  <si>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</si>
  <si>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</si>
  <si>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</si>
  <si>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</si>
  <si>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</si>
  <si>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</si>
  <si>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</si>
  <si>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</si>
  <si>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</si>
  <si>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</si>
  <si>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</si>
  <si>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</si>
  <si>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</si>
  <si>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</si>
  <si>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</si>
  <si>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</si>
  <si>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</si>
  <si>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</si>
  <si>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</si>
  <si>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</si>
  <si>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</si>
  <si>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</si>
  <si>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</si>
  <si>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</si>
  <si>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</si>
  <si>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</si>
  <si>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</si>
  <si>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</si>
  <si>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</si>
  <si>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</si>
  <si>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</si>
  <si>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</si>
  <si>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</si>
  <si>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</si>
  <si>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</si>
  <si>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</si>
  <si>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</si>
  <si>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</si>
  <si>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</si>
  <si>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</si>
  <si>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</si>
  <si>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</si>
  <si>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</si>
  <si>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</si>
  <si>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</si>
  <si>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</si>
  <si>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</si>
  <si>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</si>
  <si>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</si>
  <si>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</si>
  <si>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</si>
  <si>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</si>
  <si>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</si>
  <si>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</si>
  <si>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</si>
  <si>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</si>
  <si>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</si>
  <si>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</si>
  <si>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</si>
  <si>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</si>
  <si>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</si>
  <si>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</si>
  <si>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</si>
  <si>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</si>
  <si>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</si>
  <si>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</si>
  <si>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</si>
  <si>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</si>
  <si>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</si>
  <si>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</si>
  <si>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</si>
  <si>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</si>
  <si>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</si>
  <si>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</si>
  <si>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</si>
  <si>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</si>
  <si>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</si>
  <si>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</si>
  <si>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</si>
  <si>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</si>
  <si>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</si>
  <si>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</si>
  <si>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</si>
  <si>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</si>
  <si>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</si>
  <si>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</si>
  <si>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</si>
  <si>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</si>
  <si>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</si>
  <si>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</si>
  <si>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</si>
  <si>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</si>
  <si>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</si>
  <si>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</si>
  <si>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</si>
  <si>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</si>
  <si>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</si>
  <si>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</si>
  <si>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</si>
  <si>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</si>
  <si>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</si>
  <si>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</si>
  <si>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</si>
  <si>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</si>
  <si>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</si>
  <si>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</si>
  <si>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</si>
  <si>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</si>
  <si>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</si>
  <si>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</si>
  <si>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</si>
  <si>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</si>
  <si>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</si>
  <si>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</si>
  <si>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</si>
  <si>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</si>
  <si>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</si>
  <si>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</si>
  <si>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</si>
  <si>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</si>
  <si>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</si>
  <si>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</si>
  <si>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</si>
  <si>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</si>
  <si>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</si>
  <si>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</si>
  <si>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</si>
  <si>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</si>
  <si>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</si>
  <si>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</si>
  <si>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</si>
  <si>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</si>
  <si>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</si>
  <si>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</si>
  <si>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</si>
  <si>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</si>
  <si>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</si>
  <si>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</si>
  <si>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</si>
  <si>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</si>
  <si>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</si>
  <si>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</si>
  <si>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</si>
  <si>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</si>
  <si>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</si>
  <si>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</si>
  <si>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</si>
  <si>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</si>
  <si>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</si>
  <si>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</si>
  <si>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</si>
  <si>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</si>
  <si>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</si>
  <si>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</si>
  <si>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</si>
  <si>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</si>
  <si>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</si>
  <si>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</si>
  <si>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</si>
  <si>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</si>
  <si>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</si>
  <si>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</si>
  <si>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</si>
  <si>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</si>
  <si>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</si>
  <si>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</si>
  <si>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</si>
  <si>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</si>
  <si>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</si>
  <si>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</si>
  <si>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</si>
  <si>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</si>
  <si>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</si>
  <si>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</si>
  <si>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</si>
  <si>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</si>
  <si>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</si>
  <si>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</si>
  <si>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</si>
  <si>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</si>
  <si>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</si>
  <si>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</si>
  <si>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</si>
  <si>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</si>
  <si>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</si>
  <si>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</si>
  <si>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</si>
  <si>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</si>
  <si>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</si>
  <si>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</si>
  <si>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</si>
  <si>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</si>
  <si>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</si>
  <si>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</si>
  <si>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</si>
  <si>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</si>
  <si>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</si>
  <si>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</si>
  <si>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</si>
  <si>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</si>
  <si>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</si>
  <si>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</si>
  <si>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</si>
  <si>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</si>
  <si>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</si>
  <si>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</si>
  <si>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</si>
  <si>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</si>
  <si>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</si>
  <si>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</si>
  <si>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</si>
  <si>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</si>
  <si>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</si>
  <si>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</si>
  <si>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</si>
  <si>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</si>
  <si>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</si>
  <si>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</si>
  <si>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</si>
  <si>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</si>
  <si>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</si>
  <si>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</si>
  <si>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</si>
  <si>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</si>
  <si>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</si>
  <si>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</si>
  <si>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</si>
  <si>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</si>
  <si>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</si>
  <si>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</si>
  <si>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</si>
  <si>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</si>
  <si>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</si>
  <si>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</si>
  <si>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</si>
  <si>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</si>
  <si>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</si>
  <si>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</si>
  <si>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</si>
  <si>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</si>
  <si>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</si>
  <si>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</si>
  <si>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</si>
  <si>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</si>
  <si>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</si>
  <si>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</si>
  <si>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</si>
  <si>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</si>
  <si>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</si>
  <si>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</si>
  <si>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</si>
  <si>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</si>
  <si>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</si>
  <si>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</si>
  <si>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</si>
  <si>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</si>
  <si>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</si>
  <si>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</si>
  <si>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</si>
  <si>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</si>
  <si>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</si>
  <si>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</si>
  <si>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</si>
  <si>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</si>
  <si>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</si>
  <si>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</si>
  <si>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</si>
  <si>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</si>
  <si>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</si>
  <si>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</si>
  <si>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</si>
  <si>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</si>
  <si>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</si>
  <si>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</si>
  <si>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</si>
  <si>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</si>
  <si>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</si>
  <si>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</si>
  <si>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</si>
  <si>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</si>
  <si>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</si>
  <si>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</si>
  <si>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</si>
  <si>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</si>
  <si>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</si>
  <si>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</si>
  <si>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</si>
  <si>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</si>
  <si>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</si>
  <si>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</si>
  <si>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</si>
  <si>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</si>
  <si>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</si>
  <si>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</si>
  <si>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</si>
  <si>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</si>
  <si>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</si>
  <si>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</si>
  <si>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</si>
  <si>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</si>
  <si>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</si>
  <si>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</si>
  <si>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</si>
  <si>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</si>
  <si>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</si>
  <si>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</si>
  <si>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</si>
  <si>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</si>
  <si>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</si>
  <si>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</si>
  <si>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</si>
  <si>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</si>
  <si>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</si>
  <si>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</si>
  <si>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</si>
  <si>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</si>
  <si>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</si>
  <si>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</si>
  <si>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</si>
  <si>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</si>
  <si>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</si>
  <si>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</si>
  <si>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</si>
  <si>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</si>
  <si>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</si>
  <si>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</si>
  <si>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</si>
  <si>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</si>
  <si>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</si>
  <si>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</si>
  <si>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</si>
  <si>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</si>
  <si>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</si>
  <si>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</si>
  <si>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</si>
  <si>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</si>
  <si>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</si>
  <si>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</si>
  <si>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</si>
  <si>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</si>
  <si>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</si>
  <si>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</si>
  <si>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</si>
  <si>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</si>
  <si>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</si>
  <si>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</si>
  <si>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</si>
  <si>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</si>
  <si>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</si>
  <si>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</si>
  <si>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</si>
  <si>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</si>
  <si>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</si>
  <si>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</si>
  <si>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</si>
  <si>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</si>
  <si>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</si>
  <si>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</si>
  <si>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</si>
  <si>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</si>
  <si>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</si>
  <si>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</si>
  <si>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</si>
  <si>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</si>
  <si>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</si>
  <si>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</si>
  <si>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</si>
  <si>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</si>
  <si>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</si>
  <si>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</si>
  <si>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</si>
  <si>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</si>
  <si>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</si>
  <si>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</si>
  <si>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</si>
  <si>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</si>
  <si>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</si>
  <si>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</si>
  <si>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</si>
  <si>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</si>
  <si>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</si>
  <si>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</si>
  <si>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</si>
  <si>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</si>
  <si>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</si>
  <si>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</si>
  <si>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</si>
  <si>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</si>
  <si>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</si>
  <si>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</si>
  <si>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</si>
  <si>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</si>
  <si>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</si>
  <si>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</si>
  <si>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</si>
  <si>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</si>
  <si>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</si>
  <si>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</si>
  <si>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</si>
  <si>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</si>
  <si>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</si>
  <si>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</si>
  <si>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</si>
  <si>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</si>
  <si>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</si>
  <si>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</si>
  <si>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</si>
  <si>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</si>
  <si>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</si>
  <si>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</si>
  <si>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</si>
  <si>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</si>
  <si>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</si>
  <si>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</si>
  <si>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</si>
  <si>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</si>
  <si>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</si>
  <si>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</si>
  <si>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</si>
  <si>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</si>
  <si>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</si>
  <si>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</si>
  <si>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</si>
  <si>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</si>
  <si>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</si>
  <si>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</si>
  <si>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</si>
  <si>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</si>
  <si>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</si>
  <si>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</si>
  <si>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</si>
  <si>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</si>
  <si>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</si>
  <si>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</si>
  <si>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</si>
  <si>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</si>
  <si>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</si>
  <si>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</si>
  <si>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</si>
  <si>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</si>
  <si>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</si>
  <si>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</si>
  <si>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</si>
  <si>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</si>
  <si>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</si>
  <si>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</si>
  <si>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</si>
  <si>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</si>
  <si>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</si>
  <si>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</si>
  <si>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</si>
  <si>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</si>
  <si>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</si>
  <si>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</si>
  <si>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</si>
  <si>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</si>
  <si>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</si>
  <si>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</si>
  <si>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</si>
  <si>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</si>
  <si>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</si>
  <si>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</si>
  <si>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</si>
  <si>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</si>
  <si>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</si>
  <si>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</si>
  <si>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</si>
  <si>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</si>
  <si>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</si>
  <si>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</si>
  <si>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</si>
  <si>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</si>
  <si>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</si>
  <si>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</si>
  <si>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</si>
  <si>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</si>
  <si>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</si>
  <si>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</si>
  <si>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</si>
  <si>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</si>
  <si>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</si>
  <si>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</si>
  <si>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</si>
  <si>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</si>
  <si>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</si>
  <si>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</si>
  <si>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</si>
  <si>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</si>
  <si>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</si>
  <si>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</si>
  <si>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</si>
  <si>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</si>
  <si>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</si>
  <si>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</si>
  <si>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</si>
  <si>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</si>
  <si>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</si>
  <si>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</si>
  <si>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</si>
  <si>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</si>
  <si>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</si>
  <si>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</si>
  <si>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</si>
  <si>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</si>
  <si>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</si>
  <si>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</si>
  <si>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</si>
  <si>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</si>
  <si>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</si>
  <si>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</si>
  <si>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</si>
  <si>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</si>
  <si>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</si>
  <si>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</si>
  <si>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</si>
  <si>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</si>
  <si>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</si>
  <si>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</si>
  <si>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</si>
  <si>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</si>
  <si>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</si>
  <si>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</si>
  <si>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</si>
  <si>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</si>
  <si>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</si>
  <si>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</si>
  <si>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</si>
  <si>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</si>
  <si>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</si>
  <si>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</si>
  <si>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</si>
  <si>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</si>
  <si>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</si>
  <si>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</si>
  <si>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</si>
  <si>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</si>
  <si>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</si>
  <si>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</si>
  <si>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</si>
  <si>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</si>
  <si>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</si>
  <si>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</si>
  <si>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</si>
  <si>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</si>
  <si>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</si>
  <si>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</si>
  <si>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</si>
  <si>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</si>
  <si>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</si>
  <si>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</si>
  <si>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</si>
  <si>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</si>
  <si>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</si>
  <si>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</si>
  <si>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</si>
  <si>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</si>
  <si>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</si>
  <si>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</si>
  <si>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</si>
  <si>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</si>
  <si>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</si>
  <si>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</si>
  <si>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</si>
  <si>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</si>
  <si>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</si>
  <si>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</si>
  <si>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</si>
  <si>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</si>
  <si>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</si>
  <si>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</si>
  <si>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</si>
  <si>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</si>
  <si>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</si>
  <si>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</si>
  <si>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</si>
  <si>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</si>
  <si>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</si>
  <si>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</si>
  <si>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</si>
  <si>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</si>
  <si>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</si>
  <si>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</si>
  <si>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</si>
  <si>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</si>
  <si>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</si>
  <si>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</si>
  <si>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</si>
  <si>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</si>
  <si>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</si>
  <si>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</si>
  <si>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</si>
  <si>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</si>
  <si>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</si>
  <si>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</si>
  <si>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</si>
  <si>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</si>
  <si>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</si>
  <si>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</si>
  <si>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</si>
  <si>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</si>
  <si>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</si>
  <si>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</si>
  <si>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</si>
  <si>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</si>
  <si>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</si>
  <si>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</si>
  <si>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</si>
  <si>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</si>
  <si>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</si>
  <si>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</si>
  <si>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</si>
  <si>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</si>
  <si>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</si>
  <si>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</si>
  <si>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</si>
  <si>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</si>
  <si>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</si>
  <si>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</si>
  <si>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</si>
  <si>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</si>
  <si>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</si>
  <si>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</si>
  <si>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</si>
  <si>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</si>
  <si>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</si>
  <si>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</si>
  <si>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</si>
  <si>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</si>
  <si>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</si>
  <si>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</si>
  <si>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</si>
  <si>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</si>
  <si>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</si>
  <si>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</si>
  <si>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</si>
  <si>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</si>
  <si>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</si>
  <si>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</si>
  <si>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</si>
  <si>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</si>
  <si>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</si>
  <si>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</si>
  <si>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</si>
  <si>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</si>
  <si>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</si>
  <si>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</si>
  <si>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</si>
  <si>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</si>
  <si>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</si>
  <si>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</si>
  <si>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</si>
  <si>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</si>
  <si>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</si>
  <si>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</si>
  <si>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</si>
  <si>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</si>
  <si>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</si>
  <si>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</si>
  <si>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</si>
  <si>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</si>
  <si>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</si>
  <si>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</si>
  <si>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</si>
  <si>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</si>
  <si>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</si>
  <si>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</si>
  <si>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</si>
  <si>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</si>
  <si>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</si>
  <si>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</si>
  <si>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</si>
  <si>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</si>
  <si>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</si>
  <si>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</si>
  <si>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</si>
  <si>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</si>
  <si>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</si>
  <si>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</si>
  <si>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</si>
  <si>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</si>
  <si>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</si>
  <si>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</si>
  <si>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</si>
  <si>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</si>
  <si>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</si>
  <si>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</si>
  <si>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</si>
  <si>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</si>
  <si>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</si>
  <si>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</si>
  <si>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</si>
  <si>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</si>
  <si>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</si>
  <si>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</si>
  <si>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</si>
  <si>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</si>
  <si>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</si>
  <si>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</si>
  <si>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</si>
  <si>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</si>
  <si>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</si>
  <si>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</si>
  <si>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</si>
  <si>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</si>
  <si>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</si>
  <si>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</si>
  <si>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</si>
  <si>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</si>
  <si>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</si>
  <si>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</si>
  <si>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</si>
  <si>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</si>
  <si>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</si>
  <si>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</si>
  <si>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</si>
  <si>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</si>
  <si>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</si>
  <si>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</si>
  <si>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</si>
  <si>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</si>
  <si>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</si>
  <si>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</si>
  <si>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</si>
  <si>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</si>
  <si>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</si>
  <si>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</si>
  <si>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</si>
  <si>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</si>
  <si>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</si>
  <si>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</si>
  <si>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</si>
  <si>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</si>
  <si>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</si>
  <si>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</si>
  <si>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</si>
  <si>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</si>
  <si>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</si>
  <si>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</si>
  <si>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</si>
  <si>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</si>
  <si>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</si>
  <si>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</si>
  <si>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</si>
  <si>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</si>
  <si>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</si>
  <si>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</si>
  <si>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</si>
  <si>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</si>
  <si>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</si>
  <si>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</si>
  <si>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</si>
  <si>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</si>
  <si>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</si>
  <si>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</si>
  <si>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</si>
  <si>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</si>
  <si>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</si>
  <si>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</si>
  <si>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</si>
  <si>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</si>
  <si>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</si>
  <si>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</si>
  <si>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</si>
  <si>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</si>
  <si>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</si>
  <si>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</si>
  <si>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</si>
  <si>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</si>
  <si>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</si>
  <si>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</si>
  <si>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</si>
  <si>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</si>
  <si>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</si>
  <si>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</si>
  <si>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</si>
  <si>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</si>
  <si>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</si>
  <si>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</si>
  <si>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</si>
  <si>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</si>
  <si>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</si>
  <si>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</si>
  <si>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</si>
  <si>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</si>
  <si>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</si>
  <si>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</si>
  <si>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</si>
  <si>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</si>
  <si>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</si>
  <si>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</si>
  <si>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</si>
  <si>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</si>
  <si>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</si>
  <si>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</si>
  <si>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</si>
  <si>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</si>
  <si>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</si>
  <si>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</si>
  <si>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</si>
  <si>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</si>
  <si>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</si>
  <si>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</si>
  <si>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</si>
  <si>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</si>
  <si>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</si>
  <si>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</si>
  <si>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</si>
  <si>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</si>
  <si>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</si>
  <si>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</si>
  <si>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</si>
  <si>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</si>
  <si>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</si>
  <si>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</si>
  <si>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</si>
  <si>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</si>
  <si>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</si>
  <si>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</si>
  <si>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</si>
  <si>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</si>
  <si>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</si>
  <si>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</si>
  <si>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</si>
  <si>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</si>
  <si>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</si>
  <si>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</si>
  <si>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</si>
  <si>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</si>
  <si>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</si>
  <si>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</si>
  <si>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</si>
  <si>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</si>
  <si>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</si>
  <si>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</si>
  <si>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</si>
  <si>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</si>
  <si>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</si>
  <si>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</si>
  <si>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</si>
  <si>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</si>
  <si>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</si>
  <si>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</si>
  <si>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</si>
  <si>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</si>
  <si>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</si>
  <si>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</si>
  <si>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</si>
  <si>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</si>
  <si>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</si>
  <si>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</si>
  <si>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</si>
  <si>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</si>
  <si>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</si>
  <si>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</si>
  <si>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</si>
  <si>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</si>
  <si>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</si>
  <si>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</si>
  <si>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</si>
  <si>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</si>
  <si>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</si>
  <si>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</si>
  <si>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</si>
  <si>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</si>
  <si>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</si>
  <si>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</si>
  <si>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</si>
  <si>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</si>
  <si>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</si>
  <si>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</si>
  <si>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</si>
  <si>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</si>
  <si>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</si>
  <si>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</si>
  <si>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</si>
  <si>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</si>
  <si>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</si>
  <si>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</si>
  <si>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</si>
  <si>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</si>
  <si>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</si>
  <si>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</si>
  <si>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</si>
  <si>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</si>
  <si>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</si>
  <si>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</si>
  <si>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</si>
  <si>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</si>
  <si>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</si>
  <si>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</si>
  <si>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</si>
  <si>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</si>
  <si>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</si>
  <si>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</si>
  <si>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</si>
  <si>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</si>
  <si>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</si>
  <si>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</si>
  <si>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</si>
  <si>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</si>
  <si>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</si>
  <si>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</si>
  <si>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</si>
  <si>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</si>
  <si>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</si>
  <si>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</si>
  <si>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</si>
  <si>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</si>
  <si>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</si>
  <si>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</si>
  <si>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</si>
  <si>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</si>
  <si>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</si>
  <si>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</si>
  <si>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</si>
  <si>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</si>
  <si>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</si>
  <si>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</si>
  <si>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</si>
  <si>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</si>
  <si>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</si>
  <si>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</si>
  <si>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</si>
  <si>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</si>
  <si>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</si>
  <si>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</si>
  <si>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</si>
  <si>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</si>
  <si>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</si>
  <si>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</si>
  <si>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</si>
  <si>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</si>
  <si>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</si>
  <si>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</si>
  <si>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</si>
  <si>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</si>
  <si>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</si>
  <si>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</si>
  <si>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</si>
  <si>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</si>
  <si>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</si>
  <si>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</si>
  <si>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</si>
  <si>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</si>
  <si>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</si>
  <si>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</si>
  <si>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</si>
  <si>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</si>
  <si>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</si>
  <si>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</si>
  <si>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</si>
  <si>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</si>
  <si>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</si>
  <si>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</si>
  <si>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</si>
  <si>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</si>
  <si>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</si>
  <si>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</si>
  <si>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</si>
  <si>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</si>
  <si>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</si>
  <si>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</si>
  <si>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</si>
  <si>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</si>
  <si>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</si>
  <si>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</si>
  <si>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</si>
  <si>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</si>
  <si>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</si>
  <si>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</si>
  <si>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</si>
  <si>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</si>
  <si>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</si>
  <si>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</si>
  <si>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</si>
  <si>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</si>
  <si>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</si>
  <si>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</si>
  <si>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</si>
  <si>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</si>
  <si>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</si>
  <si>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</si>
  <si>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</si>
  <si>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</si>
  <si>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</si>
  <si>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</si>
  <si>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</si>
  <si>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</si>
  <si>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</si>
  <si>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</si>
  <si>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</si>
  <si>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</si>
  <si>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</si>
  <si>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</si>
  <si>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</si>
  <si>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</si>
  <si>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</si>
  <si>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</si>
  <si>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</si>
  <si>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</si>
  <si>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</si>
  <si>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</si>
  <si>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</si>
  <si>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</si>
  <si>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</si>
  <si>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</si>
  <si>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</si>
  <si>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</si>
  <si>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</si>
  <si>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</si>
  <si>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</si>
  <si>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</si>
  <si>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</si>
  <si>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</si>
  <si>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</si>
  <si>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</si>
  <si>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</si>
  <si>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</si>
  <si>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</si>
  <si>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</si>
  <si>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</si>
  <si>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</si>
  <si>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</si>
  <si>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</si>
  <si>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</si>
  <si>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</si>
  <si>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</si>
  <si>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</si>
  <si>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</si>
  <si>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</si>
  <si>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</si>
  <si>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</si>
  <si>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</si>
  <si>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</si>
  <si>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</si>
  <si>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</si>
  <si>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</si>
  <si>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</si>
  <si>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</si>
  <si>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</si>
  <si>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</si>
  <si>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</si>
  <si>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</si>
  <si>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</si>
  <si>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</si>
  <si>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</si>
  <si>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</si>
  <si>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</si>
  <si>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</si>
  <si>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</si>
  <si>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</si>
  <si>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</si>
  <si>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</si>
  <si>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</si>
  <si>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</si>
  <si>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</si>
  <si>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</si>
  <si>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</si>
  <si>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</si>
  <si>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</si>
  <si>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</si>
  <si>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</si>
  <si>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</si>
  <si>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</si>
  <si>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</si>
  <si>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</si>
  <si>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</si>
  <si>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</si>
  <si>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</si>
  <si>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</si>
  <si>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</si>
  <si>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</si>
  <si>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</si>
  <si>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</si>
  <si>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</si>
  <si>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</si>
  <si>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</si>
  <si>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</si>
  <si>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</si>
  <si>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</si>
  <si>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</si>
  <si>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</si>
  <si>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</si>
  <si>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</si>
  <si>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</si>
  <si>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</si>
  <si>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</si>
  <si>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</si>
  <si>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</si>
  <si>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</si>
  <si>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</si>
  <si>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</si>
  <si>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</si>
  <si>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</si>
  <si>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</si>
  <si>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</si>
  <si>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</si>
  <si>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</si>
  <si>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</si>
  <si>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</si>
  <si>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</si>
  <si>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</si>
  <si>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</si>
  <si>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</si>
  <si>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</si>
  <si>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</si>
  <si>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</si>
  <si>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</si>
  <si>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</si>
  <si>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</si>
  <si>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</si>
  <si>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</si>
  <si>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</si>
  <si>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</si>
  <si>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</si>
  <si>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</si>
  <si>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</si>
  <si>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</si>
  <si>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</si>
  <si>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</si>
  <si>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</si>
  <si>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</si>
  <si>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</si>
  <si>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</si>
  <si>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</si>
  <si>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</si>
  <si>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</si>
  <si>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</si>
  <si>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</si>
  <si>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</si>
  <si>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</si>
  <si>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</si>
  <si>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</si>
  <si>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</si>
  <si>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</si>
  <si>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</si>
  <si>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</si>
  <si>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</si>
  <si>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</si>
  <si>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</si>
  <si>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</si>
  <si>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</si>
  <si>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</si>
  <si>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</si>
  <si>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</si>
  <si>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</si>
  <si>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</si>
  <si>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</si>
  <si>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</si>
  <si>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</si>
  <si>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</si>
  <si>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</si>
  <si>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</si>
  <si>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</si>
  <si>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</si>
  <si>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</si>
  <si>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</si>
  <si>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</si>
  <si>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</si>
  <si>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</si>
  <si>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</si>
  <si>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</si>
  <si>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</si>
  <si>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</si>
  <si>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</si>
  <si>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</si>
  <si>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</si>
  <si>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</si>
  <si>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</si>
  <si>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</si>
  <si>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</si>
  <si>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</si>
  <si>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</si>
  <si>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</si>
  <si>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</si>
  <si>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</si>
  <si>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</si>
  <si>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</si>
  <si>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</si>
  <si>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</si>
  <si>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</si>
  <si>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</si>
  <si>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</si>
  <si>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</si>
  <si>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</si>
  <si>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</si>
  <si>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</si>
  <si>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</si>
  <si>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</si>
  <si>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</si>
  <si>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</si>
  <si>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</si>
  <si>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</si>
  <si>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</si>
  <si>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</si>
  <si>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</si>
  <si>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</si>
  <si>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</si>
  <si>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</si>
  <si>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</si>
  <si>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</si>
  <si>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</si>
  <si>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</si>
  <si>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</si>
  <si>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</si>
  <si>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</si>
  <si>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</si>
  <si>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</si>
  <si>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</si>
  <si>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</si>
  <si>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</si>
  <si>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</si>
  <si>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</si>
  <si>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</si>
  <si>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</si>
  <si>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</si>
  <si>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</si>
  <si>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</si>
  <si>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</si>
  <si>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</si>
  <si>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</si>
  <si>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</si>
  <si>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</si>
  <si>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</si>
  <si>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</si>
  <si>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</si>
  <si>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</si>
  <si>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</si>
  <si>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</si>
  <si>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</si>
  <si>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</si>
  <si>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</si>
  <si>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</si>
  <si>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</si>
  <si>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</si>
  <si>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</si>
  <si>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</si>
  <si>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</si>
  <si>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</si>
  <si>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</si>
  <si>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</si>
  <si>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</si>
  <si>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</si>
  <si>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</si>
  <si>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</si>
  <si>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</si>
  <si>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</si>
  <si>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</si>
  <si>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</si>
  <si>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</si>
  <si>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</si>
  <si>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</si>
  <si>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</si>
  <si>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</si>
  <si>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</si>
  <si>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</si>
  <si>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</si>
  <si>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</si>
  <si>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</si>
  <si>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</si>
  <si>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</si>
  <si>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</si>
  <si>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</si>
  <si>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</si>
  <si>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</si>
  <si>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</si>
  <si>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</si>
  <si>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</si>
  <si>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</si>
  <si>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</si>
  <si>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</si>
  <si>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</si>
  <si>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</si>
  <si>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</si>
  <si>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</si>
  <si>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</si>
  <si>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</si>
  <si>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</si>
  <si>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</si>
  <si>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</si>
  <si>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</si>
  <si>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</si>
  <si>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</si>
  <si>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</si>
  <si>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</si>
  <si>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</si>
  <si>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</si>
  <si>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</si>
  <si>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</si>
  <si>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</si>
  <si>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</si>
  <si>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</si>
  <si>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</si>
  <si>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</si>
  <si>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</si>
  <si>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</si>
  <si>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</si>
  <si>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</si>
  <si>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</si>
  <si>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</si>
  <si>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</si>
  <si>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</si>
  <si>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</si>
  <si>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</si>
  <si>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</si>
  <si>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</si>
  <si>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</si>
  <si>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</si>
  <si>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</si>
  <si>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</si>
  <si>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</si>
  <si>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</si>
  <si>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</si>
  <si>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</si>
  <si>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</si>
  <si>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</si>
  <si>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</si>
  <si>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</si>
  <si>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</si>
  <si>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</si>
  <si>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</si>
  <si>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</si>
  <si>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</si>
  <si>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</si>
  <si>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</si>
  <si>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</si>
  <si>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</si>
  <si>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</si>
  <si>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</si>
  <si>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</si>
  <si>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</si>
  <si>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</si>
  <si>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</si>
  <si>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</si>
  <si>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</si>
  <si>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</si>
  <si>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</si>
  <si>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</si>
  <si>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</si>
  <si>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</si>
  <si>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</si>
  <si>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</si>
  <si>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</si>
  <si>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</si>
  <si>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</si>
  <si>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</si>
  <si>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</si>
  <si>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</si>
  <si>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</si>
  <si>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</si>
  <si>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</si>
  <si>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</si>
  <si>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</si>
  <si>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</si>
  <si>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</si>
  <si>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</si>
  <si>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</si>
  <si>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</si>
  <si>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</si>
  <si>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</si>
  <si>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</si>
  <si>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</si>
  <si>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</si>
  <si>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</si>
  <si>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</si>
  <si>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</si>
  <si>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</si>
  <si>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</si>
  <si>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</si>
  <si>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</si>
  <si>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</si>
  <si>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</si>
  <si>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</si>
  <si>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</si>
  <si>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</si>
  <si>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</si>
  <si>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</si>
  <si>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</si>
  <si>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</si>
  <si>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</si>
  <si>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</si>
  <si>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</si>
  <si>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</si>
  <si>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</si>
  <si>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</si>
  <si>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</si>
  <si>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</si>
  <si>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</si>
  <si>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</si>
  <si>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</si>
  <si>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</si>
  <si>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</si>
  <si>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</si>
  <si>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</si>
  <si>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</si>
  <si>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</si>
  <si>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</si>
  <si>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</si>
  <si>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</si>
  <si>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</si>
  <si>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</si>
  <si>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</si>
  <si>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</si>
  <si>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</si>
  <si>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</si>
  <si>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</si>
  <si>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</si>
  <si>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</si>
  <si>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</si>
  <si>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</si>
  <si>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</si>
  <si>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</si>
  <si>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</si>
  <si>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</si>
  <si>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</si>
  <si>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</si>
  <si>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</si>
  <si>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</si>
  <si>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</si>
  <si>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</si>
  <si>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</si>
  <si>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</si>
  <si>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</si>
  <si>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</si>
  <si>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</si>
  <si>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</si>
  <si>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</si>
  <si>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</si>
  <si>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</si>
  <si>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</si>
  <si>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</si>
  <si>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</si>
  <si>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</si>
  <si>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</si>
  <si>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</si>
  <si>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</si>
  <si>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</si>
  <si>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</si>
  <si>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</si>
  <si>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</si>
  <si>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</si>
  <si>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</si>
  <si>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</si>
  <si>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</si>
  <si>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</si>
  <si>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</si>
  <si>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</si>
  <si>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</si>
  <si>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</si>
  <si>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</si>
  <si>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</si>
  <si>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</si>
  <si>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</si>
  <si>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</si>
  <si>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</si>
  <si>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</si>
  <si>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</si>
  <si>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</si>
  <si>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</si>
  <si>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</si>
  <si>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</si>
  <si>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</si>
  <si>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</si>
  <si>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</si>
  <si>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</si>
  <si>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</si>
  <si>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</si>
  <si>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</si>
  <si>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</si>
  <si>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</si>
  <si>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</si>
  <si>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</si>
  <si>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</si>
  <si>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</si>
  <si>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</si>
  <si>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</si>
  <si>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</si>
  <si>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</si>
  <si>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</si>
  <si>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</si>
  <si>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</si>
  <si>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</si>
  <si>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</si>
  <si>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</si>
  <si>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</si>
  <si>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</si>
  <si>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</si>
  <si>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</si>
  <si>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</si>
  <si>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</si>
  <si>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</si>
  <si>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</si>
  <si>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</si>
  <si>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</si>
  <si>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</si>
  <si>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</si>
  <si>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</si>
  <si>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</si>
  <si>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</si>
  <si>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</si>
  <si>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</si>
  <si>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</si>
  <si>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</si>
  <si>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</si>
  <si>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</si>
  <si>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</si>
  <si>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</si>
  <si>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</si>
  <si>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</si>
  <si>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</si>
  <si>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</si>
  <si>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</si>
  <si>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</si>
  <si>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</si>
  <si>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</si>
  <si>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</si>
  <si>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</si>
  <si>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</si>
  <si>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</si>
  <si>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</si>
  <si>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</si>
  <si>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</si>
  <si>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</si>
  <si>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</si>
  <si>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</si>
  <si>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</si>
  <si>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</si>
  <si>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</si>
  <si>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</si>
  <si>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</si>
  <si>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</si>
  <si>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</si>
  <si>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</si>
  <si>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</si>
  <si>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</si>
  <si>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</si>
  <si>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</si>
  <si>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</si>
  <si>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</si>
  <si>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</si>
  <si>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</si>
  <si>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</si>
  <si>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</si>
  <si>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</si>
  <si>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</si>
  <si>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</si>
  <si>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</si>
  <si>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</si>
  <si>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</si>
  <si>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</si>
  <si>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</si>
  <si>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</si>
  <si>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</si>
  <si>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</si>
  <si>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</si>
  <si>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</si>
  <si>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</si>
  <si>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</si>
  <si>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</si>
  <si>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</si>
  <si>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</si>
  <si>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</si>
  <si>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</si>
  <si>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</si>
  <si>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</si>
  <si>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</si>
  <si>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</si>
  <si>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</si>
  <si>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</si>
  <si>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</si>
  <si>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</si>
  <si>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</si>
  <si>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</si>
  <si>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</si>
  <si>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</si>
  <si>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</si>
  <si>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</si>
  <si>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</si>
  <si>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</si>
  <si>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</si>
  <si>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</si>
  <si>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</si>
  <si>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</si>
  <si>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</si>
  <si>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</si>
  <si>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</si>
  <si>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</si>
  <si>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</si>
  <si>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</si>
  <si>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</si>
  <si>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</si>
  <si>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</si>
  <si>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</si>
  <si>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</si>
  <si>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</si>
  <si>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</si>
  <si>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</si>
  <si>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</si>
  <si>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</si>
  <si>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</si>
  <si>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</si>
  <si>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</si>
  <si>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</si>
  <si>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</si>
  <si>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</si>
  <si>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</si>
  <si>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</si>
  <si>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</si>
  <si>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</si>
  <si>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</si>
  <si>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</si>
  <si>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</si>
  <si>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</si>
  <si>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</si>
  <si>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</si>
  <si>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</si>
  <si>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</si>
  <si>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</si>
  <si>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</si>
  <si>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</si>
  <si>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</si>
  <si>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</si>
  <si>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</si>
  <si>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</si>
  <si>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</si>
  <si>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</si>
  <si>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</si>
  <si>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</si>
  <si>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</si>
  <si>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</si>
  <si>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</si>
  <si>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</si>
  <si>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</si>
  <si>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</si>
  <si>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</si>
  <si>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</si>
  <si>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</si>
  <si>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</si>
  <si>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</si>
  <si>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</si>
  <si>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</si>
  <si>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</si>
  <si>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</si>
  <si>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</si>
  <si>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</si>
  <si>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</si>
  <si>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</si>
  <si>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</si>
  <si>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</si>
  <si>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</si>
  <si>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</si>
  <si>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</si>
  <si>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</si>
  <si>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</si>
  <si>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</si>
  <si>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</si>
  <si>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</si>
  <si>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</si>
  <si>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</si>
  <si>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</si>
  <si>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</si>
  <si>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</si>
  <si>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</si>
  <si>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</si>
  <si>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</si>
  <si>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</si>
  <si>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</si>
  <si>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</si>
  <si>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</si>
  <si>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</si>
  <si>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</si>
  <si>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</si>
  <si>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</si>
  <si>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</si>
  <si>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</si>
  <si>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</si>
  <si>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</si>
  <si>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</si>
  <si>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</si>
  <si>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</si>
  <si>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</si>
  <si>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</si>
  <si>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</si>
  <si>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</si>
  <si>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</si>
  <si>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</si>
  <si>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</si>
  <si>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</si>
  <si>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</si>
  <si>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</si>
  <si>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</si>
  <si>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</si>
  <si>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</si>
  <si>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</si>
  <si>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</si>
  <si>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</si>
  <si>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</si>
  <si>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</si>
  <si>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</si>
  <si>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</si>
  <si>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</si>
  <si>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</si>
  <si>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</si>
  <si>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</si>
  <si>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</si>
  <si>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</si>
  <si>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</si>
  <si>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</si>
  <si>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</si>
  <si>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</si>
  <si>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</si>
  <si>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</si>
  <si>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</si>
  <si>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</si>
  <si>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</si>
  <si>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</si>
  <si>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</si>
  <si>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</si>
  <si>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</si>
  <si>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</si>
  <si>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</si>
  <si>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</si>
  <si>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</si>
  <si>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</si>
  <si>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</si>
  <si>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</si>
  <si>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</si>
  <si>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</si>
  <si>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</si>
  <si>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</si>
  <si>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</si>
  <si>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</si>
  <si>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</si>
  <si>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</si>
  <si>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</si>
  <si>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</si>
  <si>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</si>
  <si>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</si>
  <si>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</si>
  <si>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</si>
  <si>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</si>
  <si>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</si>
  <si>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</si>
  <si>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</si>
  <si>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</si>
  <si>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</si>
  <si>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</si>
  <si>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</si>
  <si>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</si>
  <si>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</si>
  <si>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</si>
  <si>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</si>
  <si>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</si>
  <si>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</si>
  <si>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</si>
  <si>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</si>
  <si>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</si>
  <si>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</si>
  <si>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</si>
  <si>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</si>
  <si>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</si>
  <si>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</si>
  <si>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</si>
  <si>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</si>
  <si>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</si>
  <si>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</si>
  <si>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</si>
  <si>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</si>
  <si>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</si>
  <si>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</si>
  <si>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</si>
  <si>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</si>
  <si>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</si>
  <si>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</si>
  <si>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</si>
  <si>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</si>
  <si>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</si>
  <si>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</si>
  <si>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</si>
  <si>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</si>
  <si>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</si>
  <si>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</si>
  <si>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</si>
  <si>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</si>
  <si>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</si>
  <si>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</si>
  <si>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</si>
  <si>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</si>
  <si>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</si>
  <si>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</si>
  <si>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</si>
  <si>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</si>
  <si>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</si>
  <si>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</si>
  <si>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</si>
  <si>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</si>
  <si>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</si>
  <si>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</si>
  <si>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</si>
  <si>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</si>
  <si>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</si>
  <si>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</si>
  <si>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</si>
  <si>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</si>
  <si>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</si>
  <si>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</si>
  <si>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</si>
  <si>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</si>
  <si>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</si>
  <si>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</si>
  <si>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</si>
  <si>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</si>
  <si>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</si>
  <si>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</si>
  <si>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</si>
  <si>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</si>
  <si>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</si>
  <si>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</si>
  <si>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</si>
  <si>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</si>
  <si>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</si>
  <si>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</si>
  <si>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</si>
  <si>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</si>
  <si>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</si>
  <si>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</si>
  <si>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</si>
  <si>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</si>
  <si>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</si>
  <si>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</si>
  <si>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</si>
  <si>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</si>
  <si>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</si>
  <si>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</si>
  <si>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</si>
  <si>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</si>
  <si>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</si>
  <si>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</si>
  <si>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</si>
  <si>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</si>
  <si>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</si>
  <si>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</si>
  <si>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</si>
  <si>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</si>
  <si>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</si>
  <si>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</si>
  <si>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</si>
  <si>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</si>
  <si>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</si>
  <si>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</si>
  <si>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</si>
  <si>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</si>
  <si>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</si>
  <si>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</si>
  <si>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</si>
  <si>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</si>
  <si>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</si>
  <si>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</si>
  <si>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</si>
  <si>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</si>
  <si>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</si>
  <si>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</si>
  <si>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</si>
  <si>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</si>
  <si>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</si>
  <si>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</si>
  <si>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</si>
  <si>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</si>
  <si>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</si>
  <si>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</si>
  <si>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</si>
  <si>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</si>
  <si>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</si>
  <si>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</si>
  <si>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</si>
  <si>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</si>
  <si>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</si>
  <si>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</si>
  <si>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</si>
  <si>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</si>
  <si>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</si>
  <si>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</si>
  <si>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</si>
  <si>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</si>
  <si>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</si>
  <si>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</si>
  <si>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</si>
  <si>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</si>
  <si>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</si>
  <si>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</si>
  <si>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</si>
  <si>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</si>
  <si>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</si>
  <si>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</si>
  <si>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</si>
  <si>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</si>
  <si>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</si>
  <si>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</si>
  <si>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</si>
  <si>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</si>
  <si>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</si>
  <si>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</si>
  <si>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</si>
  <si>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</si>
  <si>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</si>
  <si>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</si>
  <si>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</si>
  <si>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</si>
  <si>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</si>
  <si>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</si>
  <si>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</si>
  <si>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</si>
  <si>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</si>
  <si>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</si>
  <si>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</si>
  <si>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</si>
  <si>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</si>
  <si>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</si>
  <si>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</si>
  <si>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</si>
  <si>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</si>
  <si>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</si>
  <si>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</si>
  <si>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</si>
  <si>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</si>
  <si>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</si>
  <si>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</si>
  <si>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</si>
  <si>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</si>
  <si>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</si>
  <si>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</si>
  <si>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</si>
  <si>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</si>
  <si>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</si>
  <si>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</si>
  <si>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</si>
  <si>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</si>
  <si>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</si>
  <si>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</si>
  <si>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</si>
  <si>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</si>
  <si>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</si>
  <si>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</si>
  <si>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</si>
  <si>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</si>
  <si>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</si>
  <si>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</si>
  <si>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</si>
  <si>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</si>
  <si>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</si>
  <si>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</si>
  <si>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</si>
  <si>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</si>
  <si>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</si>
  <si>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</si>
  <si>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</si>
  <si>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</si>
  <si>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</si>
  <si>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</si>
  <si>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</si>
  <si>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</si>
  <si>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</si>
  <si>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</si>
  <si>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</si>
  <si>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</si>
  <si>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</si>
  <si>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</si>
  <si>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</si>
  <si>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</si>
  <si>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</si>
  <si>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</si>
  <si>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</si>
  <si>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</si>
  <si>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</si>
  <si>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</si>
  <si>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</si>
  <si>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</si>
  <si>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</si>
  <si>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</si>
  <si>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</si>
  <si>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</si>
  <si>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</si>
  <si>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</si>
  <si>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</si>
  <si>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</si>
  <si>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</si>
  <si>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</si>
  <si>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</si>
  <si>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</si>
  <si>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</si>
  <si>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</si>
  <si>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</si>
  <si>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</si>
  <si>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</si>
  <si>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</si>
  <si>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</si>
  <si>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</si>
  <si>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</si>
  <si>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</si>
  <si>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</si>
  <si>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</si>
  <si>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</si>
  <si>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</si>
  <si>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</si>
  <si>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</si>
  <si>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</si>
  <si>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</si>
  <si>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</si>
  <si>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</si>
  <si>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</si>
  <si>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</si>
  <si>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</si>
  <si>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</si>
  <si>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</si>
  <si>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</si>
  <si>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</si>
  <si>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</si>
  <si>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</si>
  <si>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</si>
  <si>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</si>
  <si>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</si>
  <si>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</si>
  <si>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</si>
  <si>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</si>
  <si>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</si>
  <si>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</si>
  <si>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</si>
  <si>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</si>
  <si>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</si>
  <si>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</si>
  <si>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</si>
  <si>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</si>
  <si>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</si>
  <si>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</si>
  <si>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</si>
  <si>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</si>
  <si>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</si>
  <si>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</si>
  <si>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</si>
  <si>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</si>
  <si>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</si>
  <si>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</si>
  <si>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</si>
  <si>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</si>
  <si>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</si>
  <si>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</si>
  <si>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</si>
  <si>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</si>
  <si>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</si>
  <si>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</si>
  <si>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</si>
  <si>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</si>
  <si>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</si>
  <si>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</si>
  <si>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</si>
  <si>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</si>
  <si>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</si>
  <si>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</si>
  <si>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</si>
  <si>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</si>
  <si>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</si>
  <si>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</si>
  <si>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</si>
  <si>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</si>
  <si>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</si>
  <si>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</si>
  <si>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</si>
  <si>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</si>
  <si>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</si>
  <si>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</si>
  <si>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</si>
  <si>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</si>
  <si>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</si>
  <si>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</si>
  <si>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</si>
  <si>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</si>
  <si>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</si>
  <si>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</si>
  <si>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</si>
  <si>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</si>
  <si>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</si>
  <si>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</si>
  <si>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</si>
  <si>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</si>
  <si>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</si>
  <si>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</si>
  <si>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</si>
  <si>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</si>
  <si>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</si>
  <si>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</si>
  <si>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</si>
  <si>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</si>
  <si>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</si>
  <si>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</si>
  <si>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</si>
  <si>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</si>
  <si>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</si>
  <si>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</si>
  <si>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</si>
  <si>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</si>
  <si>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</si>
  <si>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</si>
  <si>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</si>
  <si>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</si>
  <si>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</si>
  <si>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</si>
  <si>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</si>
  <si>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</si>
  <si>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</si>
  <si>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</si>
  <si>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</si>
  <si>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</si>
  <si>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</si>
  <si>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</si>
  <si>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</si>
  <si>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</si>
  <si>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</si>
  <si>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</si>
  <si>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</si>
  <si>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</si>
  <si>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</si>
  <si>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</si>
  <si>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</si>
  <si>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</si>
  <si>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</si>
  <si>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</si>
  <si>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</si>
  <si>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</si>
  <si>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</si>
  <si>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</si>
  <si>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</si>
  <si>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</si>
  <si>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</si>
  <si>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</si>
  <si>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</si>
  <si>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</si>
  <si>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</si>
  <si>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</si>
  <si>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</si>
  <si>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</si>
  <si>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</si>
  <si>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</si>
  <si>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</si>
  <si>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</si>
  <si>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</si>
  <si>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</si>
  <si>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</si>
  <si>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</si>
  <si>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</si>
  <si>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</si>
  <si>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</si>
  <si>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</si>
  <si>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</si>
  <si>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</si>
  <si>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</si>
  <si>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</si>
  <si>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</si>
  <si>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</si>
  <si>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</si>
  <si>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</si>
  <si>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</si>
  <si>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</si>
  <si>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</si>
  <si>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</si>
  <si>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</si>
  <si>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</si>
  <si>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</si>
  <si>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</si>
  <si>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</si>
  <si>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</si>
  <si>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</si>
  <si>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</si>
  <si>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</si>
  <si>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</si>
  <si>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</si>
  <si>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</si>
  <si>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</si>
  <si>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</si>
  <si>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</si>
  <si>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</si>
  <si>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</si>
  <si>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</si>
  <si>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</si>
  <si>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</si>
  <si>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</si>
  <si>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</si>
  <si>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</si>
  <si>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</si>
  <si>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</si>
  <si>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</si>
  <si>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</si>
  <si>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</si>
  <si>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</si>
  <si>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</si>
  <si>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</si>
  <si>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</si>
  <si>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</si>
  <si>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</si>
  <si>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</si>
  <si>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</si>
  <si>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</si>
  <si>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</si>
  <si>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</si>
  <si>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</si>
  <si>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</si>
  <si>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</si>
  <si>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</si>
  <si>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</si>
  <si>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</si>
  <si>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</si>
  <si>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</si>
  <si>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</si>
  <si>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</si>
  <si>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</si>
  <si>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</si>
  <si>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</si>
  <si>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</si>
  <si>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</si>
  <si>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</si>
  <si>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</si>
  <si>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</si>
  <si>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</si>
  <si>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</si>
  <si>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</si>
  <si>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</si>
  <si>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</si>
  <si>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</si>
  <si>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</si>
  <si>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</si>
  <si>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</si>
  <si>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</si>
  <si>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</si>
  <si>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</si>
  <si>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</si>
  <si>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</si>
  <si>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</si>
  <si>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</si>
  <si>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</si>
  <si>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</si>
  <si>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</si>
  <si>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</si>
  <si>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</si>
  <si>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</si>
  <si>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</si>
  <si>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</si>
  <si>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</si>
  <si>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</si>
  <si>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</si>
  <si>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</si>
  <si>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</si>
  <si>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</si>
  <si>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</si>
  <si>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</si>
  <si>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</si>
  <si>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</si>
  <si>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</si>
  <si>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</si>
  <si>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</si>
  <si>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</si>
  <si>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</si>
  <si>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</si>
  <si>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</si>
  <si>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</si>
  <si>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</si>
  <si>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</si>
  <si>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</si>
  <si>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</si>
  <si>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</si>
  <si>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</si>
  <si>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</si>
  <si>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</si>
  <si>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</si>
  <si>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</si>
  <si>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</si>
  <si>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</si>
  <si>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</si>
  <si>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</si>
  <si>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</si>
  <si>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</si>
  <si>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</si>
  <si>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</si>
  <si>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</si>
  <si>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</si>
  <si>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</si>
  <si>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</si>
  <si>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</si>
  <si>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</si>
  <si>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</si>
  <si>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</si>
  <si>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</si>
  <si>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</si>
  <si>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</si>
  <si>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</si>
  <si>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</si>
  <si>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</si>
  <si>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</si>
  <si>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</si>
  <si>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</si>
  <si>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</si>
  <si>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</si>
  <si>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</si>
  <si>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</si>
  <si>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</si>
  <si>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</si>
  <si>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</si>
  <si>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</si>
  <si>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</si>
  <si>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</si>
  <si>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</si>
  <si>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</si>
  <si>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</si>
  <si>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</si>
  <si>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</si>
  <si>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</si>
  <si>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</si>
  <si>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</si>
  <si>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</si>
  <si>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</si>
  <si>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</si>
  <si>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</si>
  <si>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</si>
  <si>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</si>
  <si>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</si>
  <si>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</si>
  <si>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</si>
  <si>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</si>
  <si>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</si>
  <si>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</si>
  <si>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</si>
  <si>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</si>
  <si>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</si>
  <si>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</si>
  <si>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</si>
  <si>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</si>
  <si>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</si>
  <si>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</si>
  <si>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</si>
  <si>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</si>
  <si>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</si>
  <si>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</si>
  <si>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</si>
  <si>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</si>
  <si>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</si>
  <si>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</si>
  <si>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</si>
  <si>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</si>
  <si>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</si>
  <si>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</si>
  <si>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</si>
  <si>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</si>
  <si>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</si>
  <si>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</si>
  <si>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</si>
  <si>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</si>
  <si>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</si>
  <si>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</si>
  <si>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</si>
  <si>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</si>
  <si>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</si>
  <si>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</si>
  <si>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</si>
  <si>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</si>
  <si>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</si>
  <si>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</si>
  <si>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</si>
  <si>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</si>
  <si>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</si>
  <si>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</si>
  <si>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</si>
  <si>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</si>
  <si>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</si>
  <si>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</si>
  <si>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</si>
  <si>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</si>
  <si>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</si>
  <si>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</si>
  <si>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</si>
  <si>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</si>
  <si>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</si>
  <si>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</si>
  <si>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</si>
  <si>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</si>
  <si>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</si>
  <si>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</si>
  <si>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</si>
  <si>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</si>
  <si>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</si>
  <si>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</si>
  <si>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</si>
  <si>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</si>
  <si>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</si>
  <si>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</si>
  <si>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</si>
  <si>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</si>
  <si>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</si>
  <si>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</si>
  <si>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</si>
  <si>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</si>
  <si>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</si>
  <si>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</si>
  <si>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</si>
  <si>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</si>
  <si>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</si>
  <si>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</si>
  <si>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</si>
  <si>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</si>
  <si>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</si>
  <si>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</si>
  <si>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</si>
  <si>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</si>
  <si>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</si>
  <si>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</si>
  <si>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</si>
  <si>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</si>
  <si>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</si>
  <si>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</si>
  <si>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</si>
  <si>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</si>
  <si>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</si>
  <si>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</si>
  <si>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</si>
  <si>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</si>
  <si>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</si>
  <si>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</si>
  <si>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</si>
  <si>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</si>
  <si>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</si>
  <si>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</si>
  <si>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</si>
  <si>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</si>
  <si>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</si>
  <si>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</si>
  <si>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</si>
  <si>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</si>
  <si>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</si>
  <si>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</si>
  <si>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</si>
  <si>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</si>
  <si>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</si>
  <si>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</si>
  <si>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</si>
  <si>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</si>
  <si>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</si>
  <si>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</si>
  <si>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</si>
  <si>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</si>
  <si>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</si>
  <si>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</si>
  <si>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</si>
  <si>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</si>
  <si>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</si>
  <si>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</si>
  <si>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</si>
  <si>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</si>
  <si>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</si>
  <si>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</si>
  <si>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</si>
  <si>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</si>
  <si>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</si>
  <si>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</si>
  <si>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</si>
  <si>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</si>
  <si>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</si>
  <si>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</si>
  <si>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</si>
  <si>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</si>
  <si>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</si>
  <si>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</si>
  <si>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</si>
  <si>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</si>
  <si>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</si>
  <si>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</si>
  <si>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</si>
  <si>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</si>
  <si>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</si>
  <si>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</si>
  <si>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</si>
  <si>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</si>
  <si>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</si>
  <si>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</si>
  <si>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</si>
  <si>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</si>
  <si>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</si>
  <si>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</si>
  <si>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</si>
  <si>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</si>
  <si>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</si>
  <si>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</si>
  <si>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</si>
  <si>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</si>
  <si>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</si>
  <si>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</si>
  <si>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</si>
  <si>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</si>
  <si>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</si>
  <si>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</si>
  <si>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</si>
  <si>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</si>
  <si>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</si>
  <si>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</si>
  <si>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</si>
  <si>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</si>
  <si>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</si>
  <si>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</si>
  <si>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</si>
  <si>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</si>
  <si>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</si>
  <si>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</si>
  <si>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</si>
  <si>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</si>
  <si>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</si>
  <si>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</si>
  <si>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</si>
  <si>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</si>
  <si>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</si>
  <si>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</si>
  <si>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</si>
  <si>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</si>
  <si>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</si>
  <si>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</si>
  <si>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</si>
  <si>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</si>
  <si>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</si>
  <si>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</si>
  <si>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</si>
  <si>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</si>
  <si>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</si>
  <si>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</si>
  <si>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</si>
  <si>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</si>
  <si>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</si>
  <si>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</si>
  <si>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</si>
  <si>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</si>
  <si>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</si>
  <si>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</si>
  <si>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</si>
  <si>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</si>
  <si>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</si>
  <si>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</si>
  <si>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</si>
  <si>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</si>
  <si>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</si>
  <si>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</si>
  <si>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</si>
  <si>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</si>
  <si>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</si>
  <si>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</si>
  <si>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</si>
  <si>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</si>
  <si>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</si>
  <si>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</si>
  <si>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</si>
  <si>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</si>
  <si>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</si>
  <si>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</si>
  <si>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</si>
  <si>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</si>
  <si>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</si>
  <si>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</si>
  <si>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</si>
  <si>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</si>
  <si>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</si>
  <si>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</si>
  <si>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</si>
  <si>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</si>
  <si>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</si>
  <si>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</si>
  <si>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</si>
  <si>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</si>
  <si>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</si>
  <si>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</si>
  <si>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</si>
  <si>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</si>
  <si>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</si>
  <si>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</si>
  <si>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</si>
  <si>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</si>
  <si>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</si>
  <si>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</si>
  <si>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</si>
  <si>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</si>
  <si>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</si>
  <si>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</si>
  <si>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</si>
  <si>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</si>
  <si>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</si>
  <si>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</si>
  <si>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</si>
  <si>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</si>
  <si>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</si>
  <si>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</si>
  <si>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</si>
  <si>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</si>
  <si>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</si>
  <si>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</si>
  <si>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</si>
  <si>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</si>
  <si>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</si>
  <si>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</si>
  <si>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</si>
  <si>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</si>
  <si>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</si>
  <si>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</si>
  <si>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</si>
  <si>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</si>
  <si>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</si>
  <si>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</si>
  <si>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</si>
  <si>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</si>
  <si>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</si>
  <si>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</si>
  <si>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</si>
  <si>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</si>
  <si>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</si>
  <si>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</si>
  <si>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</si>
  <si>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</si>
  <si>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</si>
  <si>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</si>
  <si>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</si>
  <si>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</si>
  <si>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</si>
  <si>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</si>
  <si>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</si>
  <si>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</si>
  <si>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</si>
  <si>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</si>
  <si>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</si>
  <si>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</si>
  <si>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</si>
  <si>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</si>
  <si>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</si>
  <si>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</si>
  <si>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</si>
  <si>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</si>
  <si>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</si>
  <si>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</si>
  <si>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</si>
  <si>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</si>
  <si>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</si>
  <si>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</si>
  <si>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</si>
  <si>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</si>
  <si>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</si>
  <si>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</si>
  <si>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</si>
  <si>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</si>
  <si>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</si>
  <si>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</si>
  <si>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</si>
  <si>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</si>
  <si>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</si>
  <si>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</si>
  <si>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</si>
  <si>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</si>
  <si>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</si>
  <si>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</si>
  <si>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</si>
  <si>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</si>
  <si>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</si>
  <si>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</si>
  <si>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</si>
  <si>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</si>
  <si>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</si>
  <si>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</si>
  <si>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</si>
  <si>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</si>
  <si>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</si>
  <si>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</si>
  <si>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</si>
  <si>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</si>
  <si>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</si>
  <si>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</si>
  <si>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</si>
  <si>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</si>
  <si>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</si>
  <si>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</si>
  <si>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</si>
  <si>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</si>
  <si>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</si>
  <si>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</si>
  <si>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</si>
  <si>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</si>
  <si>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</si>
  <si>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</si>
  <si>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</si>
  <si>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</si>
  <si>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</si>
  <si>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</si>
  <si>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</si>
  <si>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</si>
  <si>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</si>
  <si>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</si>
  <si>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</si>
  <si>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</si>
  <si>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</si>
  <si>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</si>
  <si>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</si>
  <si>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</si>
  <si>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</si>
  <si>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</si>
  <si>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</si>
  <si>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</si>
  <si>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</si>
  <si>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</si>
  <si>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</si>
  <si>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</si>
  <si>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</si>
  <si>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</si>
  <si>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</si>
  <si>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</si>
  <si>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</si>
  <si>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</si>
  <si>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</si>
  <si>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</si>
  <si>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</si>
  <si>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</si>
  <si>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</si>
  <si>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</si>
  <si>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</si>
  <si>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</si>
  <si>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</si>
  <si>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</si>
  <si>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</si>
  <si>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</si>
  <si>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</si>
  <si>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</si>
  <si>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</si>
  <si>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</si>
  <si>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</si>
  <si>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</si>
  <si>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</si>
  <si>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</si>
  <si>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</si>
  <si>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</si>
  <si>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</si>
  <si>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</si>
  <si>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</si>
  <si>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</si>
  <si>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</si>
  <si>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</si>
  <si>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</si>
  <si>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</si>
  <si>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</si>
  <si>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</si>
  <si>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</si>
  <si>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</si>
  <si>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</si>
  <si>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</si>
  <si>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</si>
  <si>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</si>
  <si>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</si>
  <si>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</si>
  <si>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</si>
  <si>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</si>
  <si>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</si>
  <si>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</si>
  <si>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</si>
  <si>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</si>
  <si>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</si>
  <si>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</si>
  <si>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</si>
  <si>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</si>
  <si>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</si>
  <si>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</si>
  <si>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</si>
  <si>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</si>
  <si>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</si>
  <si>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</si>
  <si>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</si>
  <si>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</si>
  <si>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</si>
  <si>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</si>
  <si>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</si>
  <si>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</si>
  <si>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</si>
  <si>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</si>
  <si>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</si>
  <si>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</si>
  <si>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</si>
  <si>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</si>
  <si>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</si>
  <si>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</si>
  <si>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</si>
  <si>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</si>
  <si>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</si>
  <si>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</si>
  <si>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</si>
  <si>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</si>
  <si>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</si>
  <si>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</si>
  <si>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</si>
  <si>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</si>
  <si>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</si>
  <si>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</si>
  <si>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</si>
  <si>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</si>
  <si>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</si>
  <si>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</si>
  <si>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</si>
  <si>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</si>
  <si>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</si>
  <si>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</si>
  <si>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</si>
  <si>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</si>
  <si>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</si>
  <si>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</si>
  <si>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</si>
  <si>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</si>
  <si>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</si>
  <si>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</si>
  <si>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</si>
  <si>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</si>
  <si>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</si>
  <si>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</si>
  <si>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</si>
  <si>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</si>
  <si>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</si>
  <si>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</si>
  <si>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</si>
  <si>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</si>
  <si>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</si>
  <si>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</si>
  <si>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</si>
  <si>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</si>
  <si>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</si>
  <si>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</si>
  <si>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</si>
  <si>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</si>
  <si>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</si>
  <si>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</si>
  <si>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</si>
  <si>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</si>
  <si>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</si>
  <si>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</si>
  <si>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</si>
  <si>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</si>
  <si>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</si>
  <si>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</si>
  <si>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</si>
  <si>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</si>
  <si>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</si>
  <si>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</si>
  <si>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</si>
  <si>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</si>
  <si>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</si>
  <si>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</si>
  <si>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</si>
  <si>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</si>
  <si>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</si>
  <si>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</si>
  <si>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</si>
  <si>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</si>
  <si>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</si>
  <si>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</si>
  <si>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</si>
  <si>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</si>
  <si>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</si>
  <si>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</si>
  <si>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</si>
  <si>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</si>
  <si>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</si>
  <si>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</si>
  <si>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</si>
  <si>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</si>
  <si>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</si>
  <si>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</si>
  <si>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</si>
  <si>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</si>
  <si>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</si>
  <si>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</si>
  <si>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</si>
  <si>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</si>
  <si>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</si>
  <si>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</si>
  <si>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</si>
  <si>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</si>
  <si>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</si>
  <si>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</si>
  <si>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</si>
  <si>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</si>
  <si>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</si>
  <si>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</si>
  <si>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</si>
  <si>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</si>
  <si>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</si>
  <si>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</si>
  <si>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</si>
  <si>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</si>
  <si>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</si>
  <si>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</si>
  <si>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</si>
  <si>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</si>
  <si>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</si>
  <si>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</si>
  <si>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</si>
  <si>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</si>
  <si>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</si>
  <si>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</si>
  <si>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</si>
  <si>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</si>
  <si>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</si>
  <si>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</si>
  <si>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</si>
  <si>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</si>
  <si>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</si>
  <si>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</si>
  <si>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</si>
  <si>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</si>
  <si>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</si>
  <si>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</si>
  <si>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</si>
  <si>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</si>
  <si>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</si>
  <si>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</si>
  <si>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</si>
  <si>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</si>
  <si>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</si>
  <si>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</si>
  <si>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</si>
  <si>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</si>
  <si>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</si>
  <si>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</si>
  <si>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</si>
  <si>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</si>
  <si>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</si>
  <si>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</si>
  <si>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</si>
  <si>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</si>
  <si>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</si>
  <si>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</si>
  <si>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</si>
  <si>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</si>
  <si>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</si>
  <si>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</si>
  <si>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</si>
  <si>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</si>
  <si>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</si>
  <si>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</si>
  <si>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</si>
  <si>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</si>
  <si>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</si>
  <si>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</si>
  <si>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</si>
  <si>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</si>
  <si>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</si>
  <si>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</si>
  <si>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</si>
  <si>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</si>
  <si>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</si>
  <si>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</si>
  <si>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</si>
  <si>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</si>
  <si>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</si>
  <si>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</si>
  <si>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</si>
  <si>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</si>
  <si>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</si>
  <si>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</si>
  <si>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</si>
  <si>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</si>
  <si>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</si>
  <si>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</si>
  <si>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</si>
  <si>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</si>
  <si>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</si>
  <si>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</si>
  <si>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</si>
  <si>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</si>
  <si>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</si>
  <si>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</si>
  <si>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</si>
  <si>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</si>
  <si>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</si>
  <si>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</si>
  <si>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</si>
  <si>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</si>
  <si>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</si>
  <si>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</si>
  <si>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</si>
  <si>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</si>
  <si>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</si>
  <si>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</si>
  <si>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</si>
  <si>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</si>
  <si>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</si>
  <si>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</si>
  <si>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</si>
  <si>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</si>
  <si>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</si>
  <si>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</si>
  <si>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</si>
  <si>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</si>
  <si>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</si>
  <si>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</si>
  <si>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</si>
  <si>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</si>
  <si>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</si>
  <si>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</si>
  <si>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</si>
  <si>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</si>
  <si>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</si>
  <si>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</si>
  <si>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</si>
  <si>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</si>
  <si>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</si>
  <si>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</si>
  <si>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</si>
  <si>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</si>
  <si>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</si>
  <si>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</si>
  <si>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</si>
  <si>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</si>
  <si>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</si>
  <si>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</si>
  <si>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</si>
  <si>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</si>
  <si>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</si>
  <si>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</si>
  <si>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</si>
  <si>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</si>
  <si>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</si>
  <si>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</si>
  <si>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</si>
  <si>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</si>
  <si>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</si>
  <si>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</si>
  <si>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</si>
  <si>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</si>
  <si>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</si>
  <si>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</si>
  <si>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</si>
  <si>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</si>
  <si>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</si>
  <si>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</si>
  <si>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</si>
  <si>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</si>
  <si>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</si>
  <si>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</si>
  <si>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</si>
  <si>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</si>
  <si>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</si>
  <si>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</si>
  <si>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</si>
  <si>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</si>
  <si>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</si>
  <si>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</si>
  <si>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</si>
  <si>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</si>
  <si>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</si>
  <si>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</si>
  <si>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</si>
  <si>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</si>
  <si>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</si>
  <si>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</si>
  <si>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</si>
  <si>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</si>
  <si>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</si>
  <si>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</si>
  <si>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</si>
  <si>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</si>
  <si>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</si>
  <si>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</si>
  <si>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</si>
  <si>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</si>
  <si>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</si>
  <si>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</si>
  <si>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</si>
  <si>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</si>
  <si>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</si>
  <si>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</si>
  <si>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</si>
  <si>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</si>
  <si>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</si>
  <si>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</si>
  <si>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</si>
  <si>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</si>
  <si>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</si>
  <si>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</si>
  <si>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</si>
  <si>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</si>
  <si>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</si>
  <si>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</si>
  <si>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</si>
  <si>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</si>
  <si>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</si>
  <si>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</si>
  <si>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</si>
  <si>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</si>
  <si>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</si>
  <si>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</si>
  <si>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</si>
  <si>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</si>
  <si>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</si>
  <si>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</si>
  <si>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</si>
  <si>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</si>
  <si>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</si>
  <si>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</si>
  <si>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</si>
  <si>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</si>
  <si>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</si>
  <si>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</si>
  <si>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</si>
  <si>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</si>
  <si>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</si>
  <si>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</si>
  <si>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</si>
  <si>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</si>
  <si>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</si>
  <si>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</si>
  <si>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</si>
  <si>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</si>
  <si>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</si>
  <si>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</si>
  <si>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</si>
  <si>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</si>
  <si>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</si>
  <si>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</si>
  <si>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</si>
  <si>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</si>
  <si>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</si>
  <si>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</si>
  <si>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</si>
  <si>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</si>
  <si>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</si>
  <si>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</si>
  <si>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</si>
  <si>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</si>
  <si>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</si>
  <si>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</si>
  <si>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</si>
  <si>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</si>
  <si>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</si>
  <si>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</si>
  <si>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</si>
  <si>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</si>
  <si>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</si>
  <si>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</si>
  <si>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</si>
  <si>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</si>
  <si>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</si>
  <si>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</si>
  <si>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</si>
  <si>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</si>
  <si>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</si>
  <si>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</si>
  <si>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</si>
  <si>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</si>
  <si>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</si>
  <si>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</si>
  <si>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</si>
  <si>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</si>
  <si>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</si>
  <si>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</si>
  <si>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</si>
  <si>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</si>
  <si>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</si>
  <si>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</si>
  <si>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</si>
  <si>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</si>
  <si>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</si>
  <si>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</si>
  <si>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</si>
  <si>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</si>
  <si>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</si>
  <si>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</si>
  <si>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</si>
  <si>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</si>
  <si>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</si>
  <si>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</si>
  <si>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</si>
  <si>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</si>
  <si>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</si>
  <si>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</si>
  <si>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</si>
  <si>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</si>
  <si>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</si>
  <si>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</si>
  <si>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</si>
  <si>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</si>
  <si>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</si>
  <si>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</si>
  <si>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</si>
  <si>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</si>
  <si>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</si>
  <si>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</si>
  <si>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</si>
  <si>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</si>
  <si>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</si>
  <si>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</si>
  <si>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</si>
  <si>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</si>
  <si>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</si>
  <si>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</si>
  <si>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</si>
  <si>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</si>
  <si>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</si>
  <si>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</si>
  <si>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</si>
  <si>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</si>
  <si>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</si>
  <si>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</si>
  <si>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</si>
  <si>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</si>
  <si>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</si>
  <si>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</si>
  <si>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</si>
  <si>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</si>
  <si>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</si>
  <si>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</si>
  <si>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</si>
  <si>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</si>
  <si>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</si>
  <si>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</si>
  <si>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</si>
  <si>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</si>
  <si>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</si>
  <si>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</si>
  <si>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</si>
  <si>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</si>
  <si>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</si>
  <si>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</si>
  <si>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</si>
  <si>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</si>
  <si>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</si>
  <si>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</si>
  <si>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</si>
  <si>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</si>
  <si>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</si>
  <si>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</si>
  <si>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</si>
  <si>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</si>
  <si>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</si>
  <si>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</si>
  <si>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</si>
  <si>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</si>
  <si>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</si>
  <si>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</si>
  <si>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</si>
  <si>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</si>
  <si>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</si>
  <si>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</si>
  <si>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</si>
  <si>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</si>
  <si>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</si>
  <si>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</si>
  <si>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</si>
  <si>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</si>
  <si>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</si>
  <si>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</si>
  <si>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</si>
  <si>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</si>
  <si>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</si>
  <si>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</si>
  <si>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</si>
  <si>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</si>
  <si>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</si>
  <si>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</si>
  <si>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</si>
  <si>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</si>
  <si>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</si>
  <si>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</si>
  <si>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</si>
  <si>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</si>
  <si>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</si>
  <si>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</si>
  <si>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</si>
  <si>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</si>
  <si>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</si>
  <si>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</si>
  <si>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</si>
  <si>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</si>
  <si>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</si>
  <si>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</si>
  <si>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</si>
  <si>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</si>
  <si>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</si>
  <si>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</si>
  <si>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</si>
  <si>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</si>
  <si>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</si>
  <si>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</si>
  <si>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</si>
  <si>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</si>
  <si>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</si>
  <si>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</si>
  <si>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</si>
  <si>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</si>
  <si>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</si>
  <si>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</si>
  <si>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</si>
  <si>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</si>
  <si>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</si>
  <si>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</si>
  <si>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</si>
  <si>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</si>
  <si>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</si>
  <si>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</si>
  <si>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</si>
  <si>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</si>
  <si>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</si>
  <si>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</si>
  <si>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</si>
  <si>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</si>
  <si>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</si>
  <si>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</si>
  <si>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</si>
  <si>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</si>
  <si>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</si>
  <si>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</si>
  <si>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</si>
  <si>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</si>
  <si>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</si>
  <si>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</si>
  <si>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</si>
  <si>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</si>
  <si>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</si>
  <si>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</si>
  <si>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</si>
  <si>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</si>
  <si>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</si>
  <si>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</si>
  <si>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</si>
  <si>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</si>
  <si>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</si>
  <si>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</si>
  <si>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</si>
  <si>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</si>
  <si>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</si>
  <si>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</si>
  <si>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</si>
  <si>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</si>
  <si>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</si>
  <si>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</si>
  <si>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</si>
  <si>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</si>
  <si>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</si>
  <si>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</si>
  <si>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</si>
  <si>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</si>
  <si>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</si>
  <si>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</si>
  <si>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</si>
  <si>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</si>
  <si>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</si>
  <si>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</si>
  <si>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</si>
  <si>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</si>
  <si>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</si>
  <si>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</si>
  <si>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</si>
  <si>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</si>
  <si>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</si>
  <si>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</si>
  <si>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</si>
  <si>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</si>
  <si>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</si>
  <si>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</si>
  <si>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</si>
  <si>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</si>
  <si>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</si>
  <si>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</si>
  <si>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</si>
  <si>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</si>
  <si>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</si>
  <si>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</si>
  <si>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</si>
  <si>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</si>
  <si>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</si>
  <si>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</si>
  <si>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</si>
  <si>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</si>
  <si>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</si>
  <si>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</si>
  <si>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</si>
  <si>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</si>
  <si>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</si>
  <si>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</si>
  <si>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</si>
  <si>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</si>
  <si>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</si>
  <si>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</si>
  <si>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</si>
  <si>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</si>
  <si>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</si>
  <si>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</si>
  <si>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</si>
  <si>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</si>
  <si>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</si>
  <si>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</si>
  <si>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</si>
  <si>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</si>
  <si>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</si>
  <si>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</si>
  <si>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</si>
  <si>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</si>
  <si>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</si>
  <si>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</si>
  <si>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</si>
  <si>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</si>
  <si>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</si>
  <si>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</si>
  <si>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</si>
  <si>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</si>
  <si>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</si>
  <si>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</si>
  <si>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</si>
  <si>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</si>
  <si>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</si>
  <si>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</si>
  <si>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</si>
  <si>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</si>
  <si>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</si>
  <si>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</si>
  <si>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</si>
  <si>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</si>
  <si>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</si>
  <si>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</si>
  <si>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</si>
  <si>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</si>
  <si>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</si>
  <si>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</si>
  <si>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</si>
  <si>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</si>
  <si>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</si>
  <si>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</si>
  <si>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</si>
  <si>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</si>
  <si>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</si>
  <si>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</si>
  <si>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</si>
  <si>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</si>
  <si>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</si>
  <si>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</si>
  <si>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</si>
  <si>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</si>
  <si>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</si>
  <si>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</si>
  <si>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</si>
  <si>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</si>
  <si>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</si>
  <si>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</si>
  <si>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</si>
  <si>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</si>
  <si>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</si>
  <si>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</si>
  <si>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</si>
  <si>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</si>
  <si>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</si>
  <si>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</si>
  <si>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</si>
  <si>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</si>
  <si>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</si>
  <si>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</si>
  <si>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</si>
  <si>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</si>
  <si>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</si>
  <si>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</si>
  <si>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</si>
  <si>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</si>
  <si>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</si>
  <si>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</si>
  <si>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</si>
  <si>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</si>
  <si>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</si>
  <si>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</si>
  <si>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</si>
  <si>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</si>
  <si>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</si>
  <si>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</si>
  <si>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</si>
  <si>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</si>
  <si>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</si>
  <si>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</si>
  <si>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</si>
  <si>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</si>
  <si>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</si>
  <si>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</si>
  <si>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</si>
  <si>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</si>
  <si>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</si>
  <si>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</si>
  <si>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</si>
  <si>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</si>
  <si>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</si>
  <si>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</si>
  <si>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</si>
  <si>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</si>
  <si>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</si>
  <si>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</si>
  <si>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</si>
  <si>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</si>
  <si>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</si>
  <si>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</si>
  <si>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</si>
  <si>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</si>
  <si>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</si>
  <si>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</si>
  <si>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</si>
  <si>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</si>
  <si>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</si>
  <si>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</si>
  <si>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</si>
  <si>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</si>
  <si>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</si>
  <si>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</si>
  <si>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</si>
  <si>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</si>
  <si>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</si>
  <si>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</si>
  <si>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</si>
  <si>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</si>
  <si>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</si>
  <si>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</si>
  <si>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</si>
  <si>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</si>
  <si>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</si>
  <si>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</si>
  <si>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</si>
  <si>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</si>
  <si>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</si>
  <si>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</si>
  <si>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</si>
  <si>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</si>
  <si>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</si>
  <si>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</si>
  <si>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</si>
  <si>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</si>
  <si>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</si>
  <si>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</si>
  <si>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</si>
  <si>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</si>
  <si>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</si>
  <si>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</si>
  <si>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</si>
  <si>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</si>
  <si>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</si>
  <si>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</si>
  <si>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</si>
  <si>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</si>
  <si>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</si>
  <si>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</si>
  <si>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</si>
  <si>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</si>
  <si>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</si>
  <si>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</si>
  <si>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</si>
  <si>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</si>
  <si>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</si>
  <si>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</si>
  <si>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</si>
  <si>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</si>
  <si>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</si>
  <si>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</si>
  <si>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</si>
  <si>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</si>
  <si>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</si>
  <si>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</si>
  <si>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</si>
  <si>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</si>
  <si>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</si>
  <si>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</si>
  <si>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</si>
  <si>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</si>
  <si>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</si>
  <si>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</si>
  <si>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</si>
  <si>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</si>
  <si>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</si>
  <si>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</si>
  <si>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</si>
  <si>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</si>
  <si>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</si>
  <si>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</si>
  <si>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</si>
  <si>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</si>
  <si>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</si>
  <si>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</si>
  <si>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</si>
  <si>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</si>
  <si>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</si>
  <si>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</si>
  <si>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</si>
  <si>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</si>
  <si>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</si>
  <si>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</si>
  <si>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</si>
  <si>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</si>
  <si>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</si>
  <si>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</si>
  <si>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</si>
  <si>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</si>
  <si>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</si>
  <si>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</si>
  <si>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</si>
  <si>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</si>
  <si>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</si>
  <si>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</si>
  <si>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</si>
  <si>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</si>
  <si>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</si>
  <si>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</si>
  <si>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</si>
  <si>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</si>
  <si>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</si>
  <si>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</si>
  <si>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</si>
  <si>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</si>
  <si>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</si>
  <si>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</si>
  <si>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</si>
  <si>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</si>
  <si>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</si>
  <si>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</si>
  <si>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</si>
  <si>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</si>
  <si>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</si>
  <si>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</si>
  <si>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</si>
  <si>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</si>
  <si>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</si>
  <si>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</si>
  <si>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</si>
  <si>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</si>
  <si>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</si>
  <si>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</si>
  <si>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</si>
  <si>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</si>
  <si>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</si>
  <si>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</si>
  <si>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</si>
  <si>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</si>
  <si>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</si>
  <si>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</si>
  <si>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</si>
  <si>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</si>
  <si>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</si>
  <si>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</si>
  <si>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</si>
  <si>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</si>
  <si>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</si>
  <si>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</si>
  <si>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</si>
  <si>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</si>
  <si>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</si>
  <si>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</si>
  <si>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</si>
  <si>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</si>
  <si>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</si>
  <si>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</si>
  <si>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</si>
  <si>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</si>
  <si>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</si>
  <si>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</si>
  <si>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</si>
  <si>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</si>
  <si>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</si>
  <si>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</si>
  <si>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</si>
  <si>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</si>
  <si>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</si>
  <si>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</si>
  <si>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</si>
  <si>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</si>
  <si>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</si>
  <si>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</si>
  <si>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</si>
  <si>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</si>
  <si>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</si>
  <si>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</si>
  <si>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</si>
  <si>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</si>
  <si>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</si>
  <si>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</si>
  <si>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</si>
  <si>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</si>
  <si>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</si>
  <si>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</si>
  <si>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</si>
  <si>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</si>
  <si>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</si>
  <si>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</si>
  <si>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</si>
  <si>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</si>
  <si>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</si>
  <si>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</si>
  <si>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</si>
  <si>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</si>
  <si>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</si>
  <si>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</si>
  <si>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</si>
  <si>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</si>
  <si>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</si>
  <si>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</si>
  <si>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</si>
  <si>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</si>
  <si>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</si>
  <si>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</si>
  <si>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</si>
  <si>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</si>
  <si>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</si>
  <si>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</si>
  <si>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</si>
  <si>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</si>
  <si>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</si>
  <si>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</si>
  <si>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</si>
  <si>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</si>
  <si>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</si>
  <si>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</si>
  <si>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</si>
  <si>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</si>
  <si>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</si>
  <si>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</si>
  <si>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</si>
  <si>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</si>
  <si>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</si>
  <si>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</si>
  <si>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</si>
  <si>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</si>
  <si>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</si>
  <si>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</si>
  <si>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</si>
  <si>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</si>
  <si>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</si>
  <si>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</si>
  <si>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</si>
  <si>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</si>
  <si>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</si>
  <si>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</si>
  <si>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</si>
  <si>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</si>
  <si>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</si>
  <si>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</si>
  <si>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</si>
  <si>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</si>
  <si>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</si>
  <si>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</si>
  <si>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</si>
  <si>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</si>
  <si>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</si>
  <si>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</si>
  <si>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</si>
  <si>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</si>
  <si>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</si>
  <si>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</si>
  <si>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</si>
  <si>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</si>
  <si>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</si>
  <si>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</si>
  <si>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</si>
  <si>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</si>
  <si>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</si>
  <si>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</si>
  <si>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</si>
  <si>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</si>
  <si>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</si>
  <si>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</si>
  <si>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</si>
  <si>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</si>
  <si>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</si>
  <si>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</si>
  <si>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</si>
  <si>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</si>
  <si>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</si>
  <si>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</si>
  <si>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</si>
  <si>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</si>
  <si>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</si>
  <si>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</si>
  <si>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</si>
  <si>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</si>
  <si>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</si>
  <si>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</si>
  <si>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</si>
  <si>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</si>
  <si>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</si>
  <si>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</si>
  <si>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</si>
  <si>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</si>
  <si>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</si>
  <si>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</si>
  <si>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</si>
  <si>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</si>
  <si>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</si>
  <si>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</si>
  <si>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</si>
  <si>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</si>
  <si>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</si>
  <si>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</si>
  <si>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</si>
  <si>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</si>
  <si>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</si>
  <si>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</si>
  <si>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</si>
  <si>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</si>
  <si>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</si>
  <si>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</si>
  <si>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</si>
  <si>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</si>
  <si>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</si>
  <si>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</si>
  <si>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</si>
  <si>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</si>
  <si>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</si>
  <si>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</si>
  <si>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</si>
  <si>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</si>
  <si>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</si>
  <si>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</si>
  <si>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</si>
  <si>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</si>
  <si>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</si>
  <si>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</si>
  <si>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</si>
  <si>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</si>
  <si>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</si>
  <si>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</si>
  <si>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</si>
  <si>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</si>
  <si>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</si>
  <si>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</si>
  <si>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</si>
  <si>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</si>
  <si>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</si>
  <si>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</si>
  <si>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</si>
  <si>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</si>
  <si>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</si>
  <si>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</si>
  <si>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</si>
  <si>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</si>
  <si>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</si>
  <si>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</si>
  <si>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</si>
  <si>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</si>
  <si>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</si>
  <si>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</si>
  <si>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</si>
  <si>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</si>
  <si>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</si>
  <si>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</si>
  <si>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</si>
  <si>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</si>
  <si>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</si>
  <si>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</si>
  <si>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</si>
  <si>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</si>
  <si>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</si>
  <si>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</si>
  <si>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</si>
  <si>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</si>
  <si>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</si>
  <si>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</si>
  <si>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</si>
  <si>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</si>
  <si>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</si>
  <si>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</si>
  <si>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</si>
  <si>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</si>
  <si>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</si>
  <si>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</si>
  <si>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</si>
  <si>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</si>
  <si>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</si>
  <si>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</si>
  <si>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</si>
  <si>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</si>
  <si>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</si>
  <si>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</si>
  <si>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</si>
  <si>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</si>
  <si>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</si>
  <si>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</si>
  <si>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</si>
  <si>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</si>
  <si>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</si>
  <si>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</si>
  <si>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</si>
  <si>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</si>
  <si>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</si>
  <si>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</si>
  <si>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</si>
  <si>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</si>
  <si>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</si>
  <si>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</si>
  <si>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</si>
  <si>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</si>
  <si>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</si>
  <si>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</si>
  <si>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</si>
  <si>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</si>
  <si>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</si>
  <si>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</si>
  <si>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</si>
  <si>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</si>
  <si>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</si>
  <si>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</si>
  <si>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</si>
  <si>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</si>
  <si>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</si>
  <si>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</si>
  <si>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</si>
  <si>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</si>
  <si>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</si>
  <si>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</si>
  <si>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</si>
  <si>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</si>
  <si>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</si>
  <si>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</si>
  <si>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</si>
  <si>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</si>
  <si>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</si>
  <si>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</si>
  <si>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</si>
  <si>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</si>
  <si>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</si>
  <si>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</si>
  <si>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</si>
  <si>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</si>
  <si>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</si>
  <si>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</si>
  <si>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</si>
  <si>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</si>
  <si>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</si>
  <si>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</si>
  <si>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</si>
  <si>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</si>
  <si>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</si>
  <si>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</si>
  <si>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</si>
  <si>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</si>
  <si>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</si>
  <si>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</si>
  <si>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</si>
  <si>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</si>
  <si>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</si>
  <si>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</si>
  <si>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</si>
  <si>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</si>
  <si>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</si>
  <si>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</si>
  <si>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</si>
  <si>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</si>
  <si>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</si>
  <si>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</si>
  <si>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</si>
  <si>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</si>
  <si>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</si>
  <si>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</si>
  <si>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</si>
  <si>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</si>
  <si>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</si>
  <si>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</si>
  <si>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</si>
  <si>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</si>
  <si>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</si>
  <si>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</si>
  <si>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</si>
  <si>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</si>
  <si>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</si>
  <si>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</si>
  <si>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</si>
  <si>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</si>
  <si>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</si>
  <si>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</si>
  <si>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</si>
  <si>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</si>
  <si>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</si>
  <si>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</si>
  <si>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</si>
  <si>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</si>
  <si>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</si>
  <si>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</si>
  <si>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</si>
  <si>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</si>
  <si>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</si>
  <si>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</si>
  <si>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</si>
  <si>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</si>
  <si>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</si>
  <si>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</si>
  <si>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</si>
  <si>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</si>
  <si>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</si>
  <si>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</si>
  <si>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</si>
  <si>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</si>
  <si>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</si>
  <si>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</si>
  <si>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</si>
  <si>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</si>
  <si>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</si>
  <si>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</si>
  <si>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</si>
  <si>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</si>
  <si>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</si>
  <si>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</si>
  <si>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</si>
  <si>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</si>
  <si>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</si>
  <si>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</si>
  <si>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</si>
  <si>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</si>
  <si>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</si>
  <si>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</si>
  <si>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</si>
  <si>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</si>
  <si>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</si>
  <si>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</si>
  <si>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</si>
  <si>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</si>
  <si>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</si>
  <si>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</si>
  <si>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</si>
  <si>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</si>
  <si>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</si>
  <si>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</si>
  <si>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</si>
  <si>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</si>
  <si>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</si>
  <si>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</si>
  <si>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</si>
  <si>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</si>
  <si>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</si>
  <si>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</si>
  <si>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</si>
  <si>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</si>
  <si>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</si>
  <si>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</si>
  <si>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</si>
  <si>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</si>
  <si>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</si>
  <si>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</si>
  <si>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</si>
  <si>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</si>
  <si>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</si>
  <si>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</si>
  <si>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</si>
  <si>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</si>
  <si>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</si>
  <si>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</si>
  <si>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</si>
  <si>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</si>
  <si>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</si>
  <si>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</si>
  <si>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</si>
  <si>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</si>
  <si>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</si>
  <si>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</si>
  <si>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</si>
  <si>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</si>
  <si>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</si>
  <si>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</si>
  <si>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</si>
  <si>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</si>
  <si>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</si>
  <si>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</si>
  <si>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</si>
  <si>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</si>
  <si>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</si>
  <si>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</si>
  <si>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</si>
  <si>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</si>
  <si>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</si>
  <si>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</si>
  <si>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</si>
  <si>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</si>
  <si>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</si>
  <si>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</si>
  <si>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</si>
  <si>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</si>
  <si>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</si>
  <si>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</si>
  <si>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</si>
  <si>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</si>
  <si>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</si>
  <si>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</si>
  <si>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</si>
  <si>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</si>
  <si>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</si>
  <si>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</si>
  <si>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</si>
  <si>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</si>
  <si>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</si>
  <si>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</si>
  <si>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</si>
  <si>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</si>
  <si>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</si>
  <si>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</si>
  <si>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</si>
  <si>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</si>
  <si>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</si>
  <si>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</si>
  <si>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</si>
  <si>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</si>
  <si>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</si>
  <si>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</si>
  <si>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</si>
  <si>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</si>
  <si>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</si>
  <si>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</si>
  <si>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</si>
  <si>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</si>
  <si>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</si>
  <si>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</si>
  <si>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</si>
  <si>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</si>
  <si>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</si>
  <si>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</si>
  <si>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</si>
  <si>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</si>
  <si>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</si>
  <si>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</si>
  <si>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</si>
  <si>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</si>
  <si>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</si>
  <si>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</si>
  <si>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</si>
  <si>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</si>
  <si>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</si>
  <si>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</si>
  <si>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</si>
  <si>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</si>
  <si>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</si>
  <si>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</si>
  <si>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</si>
  <si>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</si>
  <si>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</si>
  <si>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</si>
  <si>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</si>
  <si>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</si>
  <si>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</si>
  <si>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</si>
  <si>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</si>
  <si>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</si>
  <si>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</si>
  <si>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</si>
  <si>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</si>
  <si>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</si>
  <si>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</si>
  <si>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</si>
  <si>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</si>
  <si>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</si>
  <si>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</si>
  <si>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</si>
  <si>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</si>
  <si>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</si>
  <si>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</si>
  <si>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</si>
  <si>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</si>
  <si>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</si>
  <si>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</si>
  <si>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</si>
  <si>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</si>
  <si>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</si>
  <si>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</si>
  <si>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</si>
  <si>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</si>
  <si>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</si>
  <si>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</si>
  <si>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</si>
  <si>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</si>
  <si>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</si>
  <si>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</si>
  <si>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</si>
  <si>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</si>
  <si>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</si>
  <si>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</si>
  <si>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</si>
  <si>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</si>
  <si>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</si>
  <si>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</si>
  <si>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</si>
  <si>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</si>
  <si>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</si>
  <si>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</si>
  <si>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</si>
  <si>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</si>
  <si>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</si>
  <si>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</si>
  <si>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</si>
  <si>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</si>
  <si>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</si>
  <si>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</si>
  <si>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</si>
  <si>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</si>
  <si>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</si>
  <si>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</si>
  <si>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</si>
  <si>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</si>
  <si>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</si>
  <si>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</si>
  <si>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</si>
  <si>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</si>
  <si>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</si>
  <si>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</si>
  <si>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</si>
  <si>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</si>
  <si>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</si>
  <si>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</si>
  <si>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</si>
  <si>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</si>
  <si>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</si>
  <si>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</si>
  <si>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</si>
  <si>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</si>
  <si>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</si>
  <si>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</si>
  <si>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</si>
  <si>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</si>
  <si>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</si>
  <si>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</si>
  <si>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</si>
  <si>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</si>
  <si>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</si>
  <si>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</si>
  <si>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</si>
  <si>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</si>
  <si>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</si>
  <si>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</si>
  <si>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</si>
  <si>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</si>
  <si>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</si>
  <si>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</si>
  <si>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</si>
  <si>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</si>
  <si>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</si>
  <si>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</si>
  <si>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</si>
  <si>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</si>
  <si>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</si>
  <si>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</si>
  <si>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</si>
  <si>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</si>
  <si>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</si>
  <si>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</si>
  <si>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</si>
  <si>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</si>
  <si>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</si>
  <si>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</si>
  <si>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</si>
  <si>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</si>
  <si>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</si>
  <si>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</si>
  <si>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</si>
  <si>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</si>
  <si>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</si>
  <si>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</si>
  <si>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</si>
  <si>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</si>
  <si>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</si>
  <si>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</si>
  <si>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</si>
  <si>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</si>
  <si>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</si>
  <si>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</si>
  <si>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</si>
  <si>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</si>
  <si>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</si>
  <si>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</si>
  <si>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</si>
  <si>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</si>
  <si>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</si>
  <si>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</si>
  <si>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</si>
  <si>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</si>
  <si>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</si>
  <si>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</si>
  <si>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</si>
  <si>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</si>
  <si>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</si>
  <si>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</si>
  <si>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</si>
  <si>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</si>
  <si>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</si>
  <si>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</si>
  <si>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</si>
  <si>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</si>
  <si>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</si>
  <si>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</si>
  <si>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</si>
  <si>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</si>
  <si>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</si>
  <si>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</si>
  <si>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</si>
  <si>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</si>
  <si>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</si>
  <si>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</si>
  <si>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</si>
  <si>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</si>
  <si>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</si>
  <si>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</si>
  <si>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</si>
  <si>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</si>
  <si>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</si>
  <si>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</si>
  <si>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</si>
  <si>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</si>
  <si>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</si>
  <si>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</si>
  <si>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</si>
  <si>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</si>
  <si>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</si>
  <si>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</si>
  <si>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</si>
  <si>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</si>
  <si>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</si>
  <si>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</si>
  <si>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</si>
  <si>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</si>
  <si>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</si>
  <si>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</si>
  <si>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</si>
  <si>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</si>
  <si>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</si>
  <si>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</si>
  <si>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</si>
  <si>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</si>
  <si>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</si>
  <si>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</si>
  <si>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</si>
  <si>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</si>
  <si>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</si>
  <si>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</si>
  <si>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</si>
  <si>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</si>
  <si>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</si>
  <si>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</si>
  <si>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</si>
  <si>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</si>
  <si>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</si>
  <si>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</si>
  <si>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</si>
  <si>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</si>
  <si>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</si>
  <si>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</si>
  <si>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</si>
  <si>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</si>
  <si>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</si>
  <si>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</si>
  <si>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</si>
  <si>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</si>
  <si>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</si>
  <si>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</si>
  <si>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</si>
  <si>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</si>
  <si>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</si>
  <si>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</si>
  <si>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</si>
  <si>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</si>
  <si>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</si>
  <si>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</si>
  <si>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</si>
  <si>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</si>
  <si>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</si>
  <si>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</si>
  <si>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</si>
  <si>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</si>
  <si>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</si>
  <si>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</si>
  <si>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</si>
  <si>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</si>
  <si>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</si>
  <si>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</si>
  <si>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</si>
  <si>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</si>
  <si>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</si>
  <si>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</si>
  <si>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</si>
  <si>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</si>
  <si>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</si>
  <si>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</si>
  <si>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</si>
  <si>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</si>
  <si>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</si>
  <si>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</si>
  <si>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</si>
  <si>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</si>
  <si>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</si>
  <si>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</si>
  <si>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</si>
  <si>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</si>
  <si>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</si>
  <si>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</si>
  <si>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</si>
  <si>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</si>
  <si>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</si>
  <si>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</si>
  <si>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</si>
  <si>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</si>
  <si>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</si>
  <si>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</si>
  <si>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</si>
  <si>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</si>
  <si>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</si>
  <si>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</si>
  <si>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</si>
  <si>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</si>
  <si>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</si>
  <si>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</si>
  <si>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</si>
  <si>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</si>
  <si>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</si>
  <si>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</si>
  <si>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</si>
  <si>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</si>
  <si>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</si>
  <si>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</si>
  <si>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</si>
  <si>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</si>
  <si>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</si>
  <si>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</si>
  <si>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</si>
  <si>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</si>
  <si>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</si>
  <si>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</si>
  <si>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</si>
  <si>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</si>
  <si>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</si>
  <si>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</si>
  <si>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</si>
  <si>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</si>
  <si>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</si>
  <si>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</si>
  <si>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</si>
  <si>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</si>
  <si>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</si>
  <si>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</si>
  <si>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</si>
  <si>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</si>
  <si>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</si>
  <si>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</si>
  <si>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</si>
  <si>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</si>
  <si>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</si>
  <si>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</si>
  <si>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</si>
  <si>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</si>
  <si>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</si>
  <si>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</si>
  <si>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</si>
  <si>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</si>
  <si>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</si>
  <si>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</si>
  <si>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</si>
  <si>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</si>
  <si>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</si>
  <si>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</si>
  <si>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</si>
  <si>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</si>
  <si>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</si>
  <si>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</si>
  <si>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</si>
  <si>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</si>
  <si>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</si>
  <si>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</si>
  <si>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</si>
  <si>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</si>
  <si>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</si>
  <si>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</si>
  <si>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</si>
  <si>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</si>
  <si>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</si>
  <si>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</si>
  <si>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</si>
  <si>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</si>
  <si>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</si>
  <si>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</si>
  <si>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</si>
  <si>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</si>
  <si>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</si>
  <si>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</si>
  <si>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</si>
  <si>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</si>
  <si>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</si>
  <si>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</si>
  <si>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</si>
  <si>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</si>
  <si>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</si>
  <si>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</si>
  <si>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</si>
  <si>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</si>
  <si>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</si>
  <si>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</si>
  <si>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</si>
  <si>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</si>
  <si>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</si>
  <si>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</si>
  <si>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</si>
  <si>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</si>
  <si>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</si>
  <si>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</si>
  <si>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</si>
  <si>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</si>
  <si>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</si>
  <si>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</si>
  <si>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</si>
  <si>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</si>
  <si>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</si>
  <si>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</si>
  <si>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</si>
  <si>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</si>
  <si>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</si>
  <si>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</si>
  <si>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</si>
  <si>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</si>
  <si>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</si>
  <si>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</si>
  <si>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</si>
  <si>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</si>
  <si>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</si>
  <si>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</si>
  <si>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</si>
  <si>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</si>
  <si>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</si>
  <si>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</si>
  <si>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</si>
  <si>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</si>
  <si>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</si>
  <si>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</si>
  <si>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</si>
  <si>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</si>
  <si>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</si>
  <si>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</si>
  <si>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</si>
  <si>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</si>
  <si>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</si>
  <si>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</si>
  <si>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</si>
  <si>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</si>
  <si>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</si>
  <si>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</si>
  <si>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</si>
  <si>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</si>
  <si>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</si>
  <si>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</si>
  <si>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</si>
  <si>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</si>
  <si>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</si>
  <si>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</si>
  <si>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</si>
  <si>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</si>
  <si>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</si>
  <si>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</si>
  <si>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</si>
  <si>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</si>
  <si>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</si>
  <si>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</si>
  <si>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</si>
  <si>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</si>
  <si>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</si>
  <si>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</si>
  <si>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</si>
  <si>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</si>
  <si>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</si>
  <si>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</si>
  <si>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</si>
  <si>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</si>
  <si>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</si>
  <si>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</si>
  <si>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</si>
  <si>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</si>
  <si>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</si>
  <si>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</si>
  <si>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</si>
  <si>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</si>
  <si>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</si>
  <si>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</si>
  <si>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</si>
  <si>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</si>
  <si>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</si>
  <si>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</si>
  <si>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</si>
  <si>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</si>
  <si>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</si>
  <si>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</si>
  <si>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</si>
  <si>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</si>
  <si>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</si>
  <si>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</si>
  <si>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</si>
  <si>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</si>
  <si>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</si>
  <si>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</si>
  <si>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</si>
  <si>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</si>
  <si>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</si>
  <si>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</si>
  <si>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</si>
  <si>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</si>
  <si>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</si>
  <si>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</si>
  <si>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</si>
  <si>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</si>
  <si>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</si>
  <si>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</si>
  <si>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</si>
  <si>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</si>
  <si>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</si>
  <si>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</si>
  <si>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</si>
  <si>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</si>
  <si>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</si>
  <si>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</si>
  <si>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</si>
  <si>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</si>
  <si>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</si>
  <si>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</si>
  <si>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</si>
  <si>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</si>
  <si>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</si>
  <si>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</si>
  <si>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</si>
  <si>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</si>
  <si>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</si>
  <si>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</si>
  <si>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</si>
  <si>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</si>
  <si>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</si>
  <si>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</si>
  <si>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</si>
  <si>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</si>
  <si>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</si>
  <si>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</si>
  <si>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</si>
  <si>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</si>
  <si>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</si>
  <si>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</si>
  <si>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</si>
  <si>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</si>
  <si>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</si>
  <si>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</si>
  <si>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</si>
  <si>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</si>
  <si>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</si>
  <si>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</si>
  <si>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</si>
  <si>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</si>
  <si>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</si>
  <si>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</si>
  <si>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</si>
  <si>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</si>
  <si>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</si>
  <si>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</si>
  <si>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</si>
  <si>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</si>
  <si>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</si>
  <si>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</si>
  <si>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</si>
  <si>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</si>
  <si>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</si>
  <si>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</si>
  <si>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</si>
  <si>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</si>
  <si>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</si>
  <si>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</si>
  <si>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</si>
  <si>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</si>
  <si>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</si>
  <si>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</si>
  <si>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</si>
  <si>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</si>
  <si>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</si>
  <si>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</si>
  <si>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</si>
  <si>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</si>
  <si>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</si>
  <si>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</si>
  <si>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</si>
  <si>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</si>
  <si>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</si>
  <si>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</si>
  <si>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</si>
  <si>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</si>
  <si>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</si>
  <si>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</si>
  <si>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</si>
  <si>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</si>
  <si>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</si>
  <si>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</si>
  <si>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</si>
  <si>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</si>
  <si>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</si>
  <si>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</si>
  <si>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</si>
  <si>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</si>
  <si>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</si>
  <si>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</si>
  <si>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</si>
  <si>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</si>
  <si>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</si>
  <si>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</si>
  <si>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</si>
  <si>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</si>
  <si>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</si>
  <si>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</si>
  <si>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</si>
  <si>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</si>
  <si>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</si>
  <si>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</si>
  <si>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</si>
  <si>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</si>
  <si>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</si>
  <si>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</si>
  <si>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</si>
  <si>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</si>
  <si>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</si>
  <si>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</si>
  <si>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</si>
  <si>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</si>
  <si>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</si>
  <si>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</si>
  <si>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</si>
  <si>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</si>
  <si>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</si>
  <si>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</si>
  <si>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</si>
  <si>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</si>
  <si>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</si>
  <si>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</si>
  <si>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</si>
  <si>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</si>
  <si>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</si>
  <si>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</si>
  <si>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</si>
  <si>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</si>
  <si>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</si>
  <si>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</si>
  <si>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</si>
  <si>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</si>
  <si>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</si>
  <si>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</si>
  <si>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</si>
  <si>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</si>
  <si>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</si>
  <si>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</si>
  <si>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</si>
  <si>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</si>
  <si>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</si>
  <si>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</si>
  <si>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</si>
  <si>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</si>
  <si>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</si>
  <si>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</si>
  <si>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</si>
  <si>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</si>
  <si>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</si>
  <si>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</si>
  <si>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</si>
  <si>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</si>
  <si>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</si>
  <si>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</si>
  <si>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</si>
  <si>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</si>
  <si>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</si>
  <si>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</si>
  <si>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</si>
  <si>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</si>
  <si>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</si>
  <si>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</si>
  <si>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</si>
  <si>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</si>
  <si>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</si>
  <si>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</si>
  <si>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</si>
  <si>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</si>
  <si>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</si>
  <si>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</si>
  <si>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</si>
  <si>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</si>
  <si>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</si>
  <si>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</si>
  <si>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</si>
  <si>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</si>
  <si>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</si>
  <si>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</si>
  <si>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</si>
  <si>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</si>
  <si>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</si>
  <si>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</si>
  <si>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</si>
  <si>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</si>
  <si>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</si>
  <si>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</si>
  <si>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</si>
  <si>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</si>
  <si>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</si>
  <si>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</si>
  <si>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</si>
  <si>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</si>
  <si>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</si>
  <si>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</si>
  <si>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</si>
  <si>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</si>
  <si>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</si>
  <si>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</si>
  <si>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</si>
  <si>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</si>
  <si>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</si>
  <si>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</si>
  <si>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</si>
  <si>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</si>
  <si>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</si>
  <si>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</si>
  <si>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</si>
  <si>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</si>
  <si>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</si>
  <si>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</si>
  <si>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</si>
  <si>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</si>
  <si>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</si>
  <si>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</si>
  <si>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</si>
  <si>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</si>
  <si>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</si>
  <si>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</si>
  <si>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</si>
  <si>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</si>
  <si>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</si>
  <si>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</si>
  <si>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</si>
  <si>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</si>
  <si>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</si>
  <si>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</si>
  <si>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</si>
  <si>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</si>
  <si>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</si>
  <si>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</si>
  <si>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</si>
  <si>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</si>
  <si>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</si>
  <si>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</si>
  <si>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</si>
  <si>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</si>
  <si>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</si>
  <si>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</si>
  <si>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</si>
  <si>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</si>
  <si>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</si>
  <si>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</si>
  <si>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</si>
  <si>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</si>
  <si>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</si>
  <si>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</si>
  <si>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</si>
  <si>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</si>
  <si>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</si>
  <si>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</si>
  <si>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</si>
  <si>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</si>
  <si>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</si>
  <si>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</si>
  <si>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</si>
  <si>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</si>
  <si>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</si>
  <si>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</si>
  <si>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</si>
  <si>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</si>
  <si>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</si>
  <si>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</si>
  <si>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</si>
  <si>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</si>
  <si>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</si>
  <si>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</si>
  <si>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</si>
  <si>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</si>
  <si>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</si>
  <si>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</si>
  <si>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</si>
  <si>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</si>
  <si>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</si>
  <si>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</si>
  <si>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</si>
  <si>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</si>
  <si>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</si>
  <si>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</si>
  <si>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</si>
  <si>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</si>
  <si>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</si>
  <si>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</si>
  <si>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</si>
  <si>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</si>
  <si>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</si>
  <si>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</si>
  <si>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</si>
  <si>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</si>
  <si>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</si>
  <si>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</si>
  <si>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</si>
  <si>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</si>
  <si>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</si>
  <si>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</si>
  <si>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</si>
  <si>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</si>
  <si>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</si>
  <si>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</si>
  <si>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</si>
  <si>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</si>
  <si>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</si>
  <si>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</si>
  <si>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</si>
  <si>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</si>
  <si>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</si>
  <si>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</si>
  <si>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</si>
  <si>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</si>
  <si>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</si>
  <si>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</si>
  <si>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</si>
  <si>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</si>
  <si>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</si>
  <si>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</si>
  <si>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</si>
  <si>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</si>
  <si>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</si>
  <si>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</si>
  <si>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</si>
  <si>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</si>
  <si>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</si>
  <si>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</si>
  <si>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</si>
  <si>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</si>
  <si>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</si>
  <si>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</si>
  <si>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</si>
  <si>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</si>
  <si>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</si>
  <si>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</si>
  <si>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</si>
  <si>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</si>
  <si>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</si>
  <si>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</si>
  <si>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</si>
  <si>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</si>
  <si>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</si>
  <si>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</si>
  <si>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</si>
  <si>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</si>
  <si>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</si>
  <si>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</si>
  <si>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</si>
  <si>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</si>
  <si>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</si>
  <si>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</si>
  <si>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</si>
  <si>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</si>
  <si>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</si>
  <si>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</si>
  <si>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</si>
  <si>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</si>
  <si>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</si>
  <si>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</si>
  <si>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</si>
  <si>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</si>
  <si>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</si>
  <si>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</si>
  <si>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</si>
  <si>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</si>
  <si>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</si>
  <si>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</si>
  <si>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</si>
  <si>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</si>
  <si>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</si>
  <si>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</si>
  <si>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</si>
  <si>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</si>
  <si>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</si>
  <si>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</si>
  <si>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</si>
  <si>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</si>
  <si>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</si>
  <si>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</si>
  <si>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</si>
  <si>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</si>
  <si>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</si>
  <si>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</si>
  <si>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</si>
  <si>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</si>
  <si>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</si>
  <si>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</si>
  <si>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</si>
  <si>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</si>
  <si>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</si>
  <si>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</si>
  <si>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</si>
  <si>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</si>
  <si>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</si>
  <si>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</si>
  <si>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</si>
  <si>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</si>
  <si>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</si>
  <si>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</si>
  <si>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</si>
  <si>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</si>
  <si>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</si>
  <si>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</si>
  <si>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</si>
  <si>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</si>
  <si>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</si>
  <si>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</si>
  <si>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</si>
  <si>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</si>
  <si>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</si>
  <si>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</si>
  <si>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</si>
  <si>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</si>
  <si>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</si>
  <si>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</si>
  <si>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</si>
  <si>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</si>
  <si>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</si>
  <si>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</si>
  <si>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</si>
  <si>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</si>
  <si>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</si>
  <si>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</si>
  <si>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</si>
  <si>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</si>
  <si>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</si>
  <si>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</si>
  <si>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</si>
  <si>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</si>
  <si>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</si>
  <si>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</si>
  <si>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</si>
  <si>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</si>
  <si>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</si>
  <si>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</si>
  <si>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</si>
  <si>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</si>
  <si>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</si>
  <si>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</si>
  <si>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</si>
  <si>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</si>
  <si>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</si>
  <si>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</si>
  <si>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</si>
  <si>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</si>
  <si>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</si>
  <si>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</si>
  <si>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</si>
  <si>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</si>
  <si>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</si>
  <si>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</si>
  <si>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</si>
  <si>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</si>
  <si>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</si>
  <si>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</si>
  <si>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</si>
  <si>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</si>
  <si>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</si>
  <si>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</si>
  <si>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</si>
  <si>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</si>
  <si>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</si>
  <si>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</si>
  <si>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</si>
  <si>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</si>
  <si>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</si>
  <si>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</si>
  <si>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</si>
  <si>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</si>
  <si>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</si>
  <si>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</si>
  <si>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</si>
  <si>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</si>
  <si>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</si>
  <si>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</si>
  <si>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</si>
  <si>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</si>
  <si>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</si>
  <si>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</si>
  <si>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</si>
  <si>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</si>
  <si>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</si>
  <si>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</si>
  <si>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</si>
  <si>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</si>
  <si>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</si>
  <si>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</si>
  <si>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</si>
  <si>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</si>
  <si>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</si>
  <si>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</si>
  <si>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</si>
  <si>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</si>
  <si>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</si>
  <si>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</si>
  <si>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</si>
  <si>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</si>
  <si>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</si>
  <si>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</si>
  <si>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</si>
  <si>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</si>
  <si>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</si>
  <si>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</si>
  <si>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</si>
  <si>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</si>
  <si>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</si>
  <si>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</si>
  <si>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</si>
  <si>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</si>
  <si>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</si>
  <si>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</si>
  <si>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</si>
  <si>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</si>
  <si>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</si>
  <si>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</si>
  <si>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</si>
  <si>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</si>
  <si>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</si>
  <si>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</si>
  <si>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</si>
  <si>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</si>
  <si>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</si>
  <si>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</si>
  <si>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</si>
  <si>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</si>
  <si>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</si>
  <si>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</si>
  <si>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</si>
  <si>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</si>
  <si>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</si>
  <si>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</si>
  <si>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</si>
  <si>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</si>
  <si>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</si>
  <si>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</si>
  <si>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</si>
  <si>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</si>
  <si>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</si>
  <si>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</si>
  <si>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</si>
  <si>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</si>
  <si>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</si>
  <si>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</si>
  <si>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</si>
  <si>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</si>
  <si>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</si>
  <si>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</si>
  <si>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</si>
  <si>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</si>
  <si>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</si>
  <si>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</si>
  <si>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</si>
  <si>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</si>
  <si>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</si>
  <si>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</si>
  <si>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</si>
  <si>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</si>
  <si>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</si>
  <si>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</si>
  <si>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</si>
  <si>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</si>
  <si>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</si>
  <si>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</si>
  <si>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</si>
  <si>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</si>
  <si>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</si>
  <si>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</si>
  <si>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</si>
  <si>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</si>
  <si>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</si>
  <si>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</si>
  <si>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</si>
  <si>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</si>
  <si>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</si>
  <si>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</si>
  <si>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</si>
  <si>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</si>
  <si>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</si>
  <si>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</si>
  <si>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</si>
  <si>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</si>
  <si>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</si>
  <si>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</si>
  <si>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</si>
  <si>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</si>
  <si>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</si>
  <si>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</si>
  <si>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</si>
  <si>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</si>
  <si>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</si>
  <si>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</si>
  <si>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</si>
  <si>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</si>
  <si>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</si>
  <si>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</si>
  <si>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</si>
  <si>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</si>
  <si>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</si>
  <si>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</si>
  <si>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</si>
  <si>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</si>
  <si>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</si>
  <si>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</si>
  <si>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</si>
  <si>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</si>
  <si>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</si>
  <si>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</si>
  <si>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</si>
  <si>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</si>
  <si>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</si>
  <si>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</si>
  <si>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</si>
  <si>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</si>
  <si>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</si>
  <si>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</si>
  <si>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</si>
  <si>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</si>
  <si>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</si>
  <si>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</si>
  <si>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</si>
  <si>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</si>
  <si>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</si>
  <si>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</si>
  <si>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</si>
  <si>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</si>
  <si>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</si>
  <si>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</si>
  <si>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</si>
  <si>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</si>
  <si>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</si>
  <si>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</si>
  <si>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</si>
  <si>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</si>
  <si>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</si>
  <si>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</si>
  <si>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</si>
  <si>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</si>
  <si>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</si>
  <si>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</si>
  <si>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</si>
  <si>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</si>
  <si>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</si>
  <si>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</si>
  <si>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</si>
  <si>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</si>
  <si>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</si>
  <si>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</si>
  <si>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</si>
  <si>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</si>
  <si>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</si>
  <si>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</si>
  <si>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</si>
  <si>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</si>
  <si>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</si>
  <si>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</si>
  <si>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</si>
  <si>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</si>
  <si>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</si>
  <si>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</si>
  <si>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</si>
  <si>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</si>
  <si>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</si>
  <si>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</si>
  <si>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</si>
  <si>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</si>
  <si>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</si>
  <si>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</si>
  <si>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</si>
  <si>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</si>
  <si>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</si>
  <si>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</si>
  <si>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</si>
  <si>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</si>
  <si>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</si>
  <si>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</si>
  <si>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</si>
  <si>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</si>
  <si>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</si>
  <si>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</si>
  <si>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</si>
  <si>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</si>
  <si>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</si>
  <si>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</si>
  <si>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</si>
  <si>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</si>
  <si>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</si>
  <si>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</si>
  <si>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</si>
  <si>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</si>
  <si>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</si>
  <si>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</si>
  <si>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</si>
  <si>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</si>
  <si>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</si>
  <si>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</si>
  <si>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</si>
  <si>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</si>
  <si>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</si>
  <si>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</si>
  <si>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</si>
  <si>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</si>
  <si>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</si>
  <si>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</si>
  <si>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</si>
  <si>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</si>
  <si>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</si>
  <si>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</si>
  <si>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</si>
  <si>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</si>
  <si>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</si>
  <si>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</si>
  <si>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</si>
  <si>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</si>
  <si>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</si>
  <si>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</si>
  <si>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</si>
  <si>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</si>
  <si>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</si>
  <si>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</si>
  <si>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</si>
  <si>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</si>
  <si>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</si>
  <si>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</si>
  <si>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</si>
  <si>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</si>
  <si>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</si>
  <si>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</si>
  <si>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</si>
  <si>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</si>
  <si>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</si>
  <si>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</si>
  <si>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</si>
  <si>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</si>
  <si>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</si>
  <si>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</si>
  <si>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</si>
  <si>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</si>
  <si>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</si>
  <si>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</si>
  <si>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</si>
  <si>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</si>
  <si>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</si>
  <si>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</si>
  <si>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</si>
  <si>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</si>
  <si>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</si>
  <si>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</si>
  <si>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</si>
  <si>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</si>
  <si>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</si>
  <si>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</si>
  <si>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</si>
  <si>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</si>
  <si>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</si>
  <si>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</si>
  <si>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</si>
  <si>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</si>
  <si>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</si>
  <si>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</si>
  <si>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</si>
  <si>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</si>
  <si>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</si>
  <si>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</si>
  <si>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</si>
  <si>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</si>
  <si>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</si>
  <si>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</si>
  <si>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</si>
  <si>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</si>
  <si>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</si>
  <si>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</si>
  <si>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</si>
  <si>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</si>
  <si>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</si>
  <si>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</si>
  <si>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</si>
  <si>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</si>
  <si>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</si>
  <si>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</si>
  <si>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</si>
  <si>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</si>
  <si>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</si>
  <si>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</si>
  <si>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</si>
  <si>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</si>
  <si>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</si>
  <si>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</si>
  <si>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</si>
  <si>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</si>
  <si>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</si>
  <si>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</si>
  <si>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</si>
  <si>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</si>
  <si>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</si>
  <si>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</si>
  <si>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</si>
  <si>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</si>
  <si>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</si>
  <si>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</si>
  <si>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</si>
  <si>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</si>
  <si>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</si>
  <si>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</si>
  <si>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</si>
  <si>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</si>
  <si>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</si>
  <si>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</si>
  <si>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</si>
  <si>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</si>
  <si>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</si>
  <si>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</si>
  <si>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</si>
  <si>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</si>
  <si>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</si>
  <si>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</si>
  <si>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</si>
  <si>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</si>
  <si>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</si>
  <si>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</si>
  <si>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</si>
  <si>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</si>
  <si>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</si>
  <si>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</si>
  <si>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</si>
  <si>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</si>
  <si>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</si>
  <si>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</si>
  <si>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</si>
  <si>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</si>
  <si>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</si>
  <si>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</si>
  <si>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</si>
  <si>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</si>
  <si>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</si>
  <si>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</si>
  <si>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</si>
  <si>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</si>
  <si>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</si>
  <si>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</si>
  <si>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</si>
  <si>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</si>
  <si>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</si>
  <si>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</si>
  <si>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</si>
  <si>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</si>
  <si>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</si>
  <si>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</si>
  <si>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</si>
  <si>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</si>
  <si>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</si>
  <si>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</si>
  <si>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</si>
  <si>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</si>
  <si>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</si>
  <si>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</si>
  <si>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</si>
  <si>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</si>
  <si>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</si>
  <si>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</si>
  <si>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</si>
  <si>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</si>
  <si>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</si>
  <si>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</si>
  <si>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</si>
  <si>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</si>
  <si>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</si>
  <si>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</si>
  <si>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</si>
  <si>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</si>
  <si>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</si>
  <si>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</si>
  <si>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</si>
  <si>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</si>
  <si>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</si>
  <si>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</si>
  <si>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</si>
  <si>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</si>
  <si>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</si>
  <si>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</si>
  <si>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</si>
  <si>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</si>
  <si>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</si>
  <si>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</si>
  <si>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</si>
  <si>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</si>
  <si>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</si>
  <si>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</si>
  <si>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</si>
  <si>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</si>
  <si>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</si>
  <si>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</si>
  <si>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</si>
  <si>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</si>
  <si>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</si>
  <si>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</si>
  <si>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</si>
  <si>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</si>
  <si>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</si>
  <si>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</si>
  <si>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</si>
  <si>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</si>
  <si>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</si>
  <si>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</si>
  <si>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</si>
  <si>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</si>
  <si>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</si>
  <si>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</si>
  <si>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</si>
  <si>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</si>
  <si>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</si>
  <si>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</si>
  <si>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</si>
  <si>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</si>
  <si>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</si>
  <si>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</si>
  <si>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</si>
  <si>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</si>
  <si>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</si>
  <si>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</si>
  <si>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</si>
  <si>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</si>
  <si>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</si>
  <si>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</si>
  <si>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</si>
  <si>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</si>
  <si>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</si>
  <si>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</si>
  <si>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</si>
  <si>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</si>
  <si>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</si>
  <si>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</si>
  <si>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</si>
  <si>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</si>
  <si>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</si>
  <si>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</si>
  <si>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</si>
  <si>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</si>
  <si>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</si>
  <si>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</si>
  <si>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</si>
  <si>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</si>
  <si>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</si>
  <si>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</si>
  <si>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</si>
  <si>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</si>
  <si>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</si>
  <si>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</si>
  <si>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</si>
  <si>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</si>
  <si>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</si>
  <si>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</si>
  <si>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</si>
  <si>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</si>
  <si>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</si>
  <si>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</si>
  <si>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</si>
  <si>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</si>
  <si>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</si>
  <si>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</si>
  <si>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</si>
  <si>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</si>
  <si>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</si>
  <si>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</si>
  <si>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</si>
  <si>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</si>
  <si>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</si>
  <si>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</si>
  <si>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</si>
  <si>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</si>
  <si>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</si>
  <si>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</si>
  <si>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</si>
  <si>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</si>
  <si>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</si>
  <si>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</si>
  <si>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</si>
  <si>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</si>
  <si>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</si>
  <si>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</si>
  <si>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</si>
  <si>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</si>
  <si>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</si>
  <si>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</si>
  <si>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</si>
  <si>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</si>
  <si>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</si>
  <si>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</si>
  <si>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</si>
  <si>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</si>
  <si>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</si>
  <si>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</si>
  <si>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</si>
  <si>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</si>
  <si>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</si>
  <si>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</si>
  <si>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</si>
  <si>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</si>
  <si>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</si>
  <si>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</si>
  <si>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</si>
  <si>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</si>
  <si>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</si>
  <si>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</si>
  <si>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</si>
  <si>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</si>
  <si>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</si>
  <si>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</si>
  <si>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</si>
  <si>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</si>
  <si>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</si>
  <si>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</si>
  <si>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</si>
  <si>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</si>
  <si>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</si>
  <si>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</si>
  <si>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</si>
  <si>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</si>
  <si>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</si>
  <si>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</si>
  <si>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</si>
  <si>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</si>
  <si>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</si>
  <si>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</si>
  <si>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</si>
  <si>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</si>
  <si>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</si>
  <si>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</si>
  <si>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</si>
  <si>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</si>
  <si>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</si>
  <si>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</si>
  <si>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</si>
  <si>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</si>
  <si>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</si>
  <si>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</si>
  <si>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</si>
  <si>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</si>
  <si>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</si>
  <si>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</si>
  <si>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</si>
  <si>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</si>
  <si>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</si>
  <si>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</si>
  <si>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</si>
  <si>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</si>
  <si>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</si>
  <si>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</si>
  <si>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</si>
  <si>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</si>
  <si>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</si>
  <si>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</si>
  <si>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</si>
  <si>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</si>
  <si>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</si>
  <si>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</si>
  <si>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</si>
  <si>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</si>
  <si>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</si>
  <si>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</si>
  <si>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</si>
  <si>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</si>
  <si>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</si>
  <si>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</si>
  <si>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</si>
  <si>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</si>
  <si>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</si>
  <si>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</si>
  <si>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</si>
  <si>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</si>
  <si>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</si>
  <si>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</si>
  <si>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</si>
  <si>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</si>
  <si>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</si>
  <si>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</si>
  <si>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</si>
  <si>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</si>
  <si>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</si>
  <si>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</si>
  <si>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</si>
  <si>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</si>
  <si>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</si>
  <si>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</si>
  <si>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</si>
  <si>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</si>
  <si>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</si>
  <si>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</si>
  <si>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</si>
  <si>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</si>
  <si>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</si>
  <si>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</si>
  <si>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</si>
  <si>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</si>
  <si>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</si>
  <si>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</si>
  <si>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</si>
  <si>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</si>
  <si>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</si>
  <si>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</si>
  <si>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</si>
  <si>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</si>
  <si>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</si>
  <si>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</si>
  <si>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</si>
  <si>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</si>
  <si>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</si>
  <si>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</si>
  <si>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</si>
  <si>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</si>
  <si>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</si>
  <si>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</si>
  <si>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</si>
  <si>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</si>
  <si>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</si>
  <si>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</si>
  <si>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</si>
  <si>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</si>
  <si>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</si>
  <si>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</si>
  <si>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</si>
  <si>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</si>
  <si>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</si>
  <si>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</si>
  <si>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</si>
  <si>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</si>
  <si>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</si>
  <si>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</si>
  <si>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</si>
  <si>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</si>
  <si>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</si>
  <si>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</si>
  <si>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</si>
  <si>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</si>
  <si>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</si>
  <si>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</si>
  <si>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</si>
  <si>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</si>
  <si>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</si>
  <si>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</si>
  <si>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</si>
  <si>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</si>
  <si>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</si>
  <si>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</si>
  <si>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</si>
  <si>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</si>
  <si>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</si>
  <si>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</si>
  <si>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</si>
  <si>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</si>
  <si>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</si>
  <si>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</si>
  <si>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</si>
  <si>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</si>
  <si>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</si>
  <si>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</si>
  <si>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</si>
  <si>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</si>
  <si>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</si>
  <si>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</si>
  <si>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</si>
  <si>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</si>
  <si>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</si>
  <si>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</si>
  <si>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</si>
  <si>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</si>
  <si>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</si>
  <si>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</si>
  <si>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</si>
  <si>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</si>
  <si>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</si>
  <si>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</si>
  <si>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</si>
  <si>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</si>
  <si>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</si>
  <si>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</si>
  <si>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</si>
  <si>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</si>
  <si>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</si>
  <si>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</si>
  <si>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</si>
  <si>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</si>
  <si>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</si>
  <si>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</si>
  <si>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</si>
  <si>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</si>
  <si>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</si>
  <si>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</si>
  <si>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</si>
  <si>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</si>
  <si>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</si>
  <si>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</si>
  <si>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</si>
  <si>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</si>
  <si>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</si>
  <si>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</si>
  <si>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</si>
  <si>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</si>
  <si>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</si>
  <si>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</si>
  <si>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</si>
  <si>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</si>
  <si>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</si>
  <si>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</si>
  <si>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</si>
  <si>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</si>
  <si>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</si>
  <si>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</si>
  <si>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</si>
  <si>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</si>
  <si>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</si>
  <si>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</si>
  <si>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</si>
  <si>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</si>
  <si>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</si>
  <si>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</si>
  <si>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</si>
  <si>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</si>
  <si>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</si>
  <si>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</si>
  <si>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</si>
  <si>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</si>
  <si>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</si>
  <si>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</si>
  <si>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</si>
  <si>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</si>
  <si>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</si>
  <si>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</si>
  <si>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</si>
  <si>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</si>
  <si>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</si>
  <si>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</si>
  <si>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</si>
  <si>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</si>
  <si>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</si>
  <si>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</si>
  <si>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</si>
  <si>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</si>
  <si>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</si>
  <si>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</si>
  <si>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</si>
  <si>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</si>
  <si>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</si>
  <si>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</si>
  <si>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</si>
  <si>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</si>
  <si>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</si>
  <si>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</si>
  <si>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</si>
  <si>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</si>
  <si>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</si>
  <si>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</si>
  <si>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</si>
  <si>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</si>
  <si>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</si>
  <si>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</si>
  <si>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</si>
  <si>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</si>
  <si>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</si>
  <si>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</si>
  <si>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</si>
  <si>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</si>
  <si>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</si>
  <si>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</si>
  <si>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</si>
  <si>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</si>
  <si>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</si>
  <si>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</si>
  <si>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</si>
  <si>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</si>
  <si>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</si>
  <si>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</si>
  <si>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</si>
  <si>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</si>
  <si>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</si>
  <si>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</si>
  <si>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</si>
  <si>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</si>
  <si>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</si>
  <si>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</si>
  <si>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</si>
  <si>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</si>
  <si>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</si>
  <si>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</si>
  <si>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</si>
  <si>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</si>
  <si>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</si>
  <si>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</si>
  <si>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</si>
  <si>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</si>
  <si>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</si>
  <si>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</si>
  <si>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</si>
  <si>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</si>
  <si>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</si>
  <si>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</si>
  <si>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</si>
  <si>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</si>
  <si>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</si>
  <si>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</si>
  <si>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</si>
  <si>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</si>
  <si>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</si>
  <si>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</si>
  <si>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</si>
  <si>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</si>
  <si>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</si>
  <si>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</si>
  <si>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</si>
  <si>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</si>
  <si>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</si>
  <si>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</si>
  <si>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</si>
  <si>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</si>
  <si>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</si>
  <si>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</si>
  <si>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</si>
  <si>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</si>
  <si>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</si>
  <si>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</si>
  <si>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</si>
  <si>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</si>
  <si>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</si>
  <si>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</si>
  <si>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</si>
  <si>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</si>
  <si>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</si>
  <si>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</si>
  <si>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</si>
  <si>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</si>
  <si>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</si>
  <si>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</si>
  <si>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</si>
  <si>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</si>
  <si>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</si>
  <si>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</si>
  <si>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</si>
  <si>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</si>
  <si>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</si>
  <si>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</si>
  <si>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</si>
  <si>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</si>
  <si>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</si>
  <si>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</si>
  <si>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</si>
  <si>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</si>
  <si>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</si>
  <si>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</si>
  <si>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</si>
  <si>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</si>
  <si>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</si>
  <si>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</si>
  <si>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</si>
  <si>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</si>
  <si>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</si>
  <si>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</si>
  <si>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</si>
  <si>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</si>
  <si>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</si>
  <si>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</si>
  <si>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</si>
  <si>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</si>
  <si>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</si>
  <si>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</si>
  <si>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</si>
  <si>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</si>
  <si>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</si>
  <si>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</si>
  <si>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</si>
  <si>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</si>
  <si>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</si>
  <si>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</si>
  <si>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</si>
  <si>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</si>
  <si>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</si>
  <si>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</si>
  <si>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</si>
  <si>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</si>
  <si>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</si>
  <si>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</si>
  <si>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</si>
  <si>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</si>
  <si>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</si>
  <si>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</si>
  <si>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</si>
  <si>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</si>
  <si>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</si>
  <si>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</si>
  <si>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</si>
  <si>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</si>
  <si>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</si>
  <si>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</si>
  <si>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</si>
  <si>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</si>
  <si>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</si>
  <si>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</si>
  <si>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</si>
  <si>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</si>
  <si>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</si>
  <si>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</si>
  <si>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</si>
  <si>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</si>
  <si>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</si>
  <si>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</si>
  <si>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</si>
  <si>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</si>
  <si>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</si>
  <si>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</si>
  <si>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</si>
  <si>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</si>
  <si>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</si>
  <si>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</si>
  <si>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</si>
  <si>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</si>
  <si>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</si>
  <si>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</si>
  <si>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</si>
  <si>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</si>
  <si>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</si>
  <si>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</si>
  <si>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</si>
  <si>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</si>
  <si>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</si>
  <si>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</si>
  <si>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</si>
  <si>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</si>
  <si>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</si>
  <si>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</si>
  <si>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</si>
  <si>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</si>
  <si>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</si>
  <si>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</si>
  <si>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</si>
  <si>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</si>
  <si>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</si>
  <si>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</si>
  <si>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</si>
  <si>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</si>
  <si>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</si>
  <si>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</si>
  <si>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</si>
  <si>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</si>
  <si>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</si>
  <si>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</si>
  <si>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</si>
  <si>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</si>
  <si>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</si>
  <si>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</si>
  <si>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</si>
  <si>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</si>
  <si>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</si>
  <si>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</si>
  <si>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</si>
  <si>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</si>
  <si>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</si>
  <si>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</si>
  <si>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</si>
  <si>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</si>
  <si>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</si>
  <si>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</si>
  <si>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</si>
  <si>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</si>
  <si>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</si>
  <si>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</si>
  <si>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</si>
  <si>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</si>
  <si>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</si>
  <si>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</si>
  <si>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</si>
  <si>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</si>
  <si>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</si>
  <si>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</si>
  <si>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</si>
  <si>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</si>
  <si>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</si>
  <si>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</si>
  <si>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</si>
  <si>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</si>
  <si>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</si>
  <si>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</si>
  <si>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</si>
  <si>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</si>
  <si>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</si>
  <si>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</si>
  <si>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</si>
  <si>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</si>
  <si>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</si>
  <si>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</si>
  <si>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</si>
  <si>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</si>
  <si>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</si>
  <si>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</si>
  <si>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</si>
  <si>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</si>
  <si>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</si>
  <si>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</si>
  <si>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</si>
  <si>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</si>
  <si>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</si>
  <si>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</si>
  <si>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</si>
  <si>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</si>
  <si>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</si>
  <si>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</si>
  <si>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</si>
  <si>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</si>
  <si>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</si>
  <si>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</si>
  <si>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</si>
  <si>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</si>
  <si>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</si>
  <si>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</si>
  <si>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</si>
  <si>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</si>
  <si>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</si>
  <si>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</si>
  <si>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</si>
  <si>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</si>
  <si>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</si>
  <si>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</si>
  <si>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</si>
  <si>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</si>
  <si>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</si>
  <si>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</si>
  <si>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</si>
  <si>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</si>
  <si>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</si>
  <si>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</si>
  <si>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</si>
  <si>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</si>
  <si>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</si>
  <si>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</si>
  <si>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</si>
  <si>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</si>
  <si>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</si>
  <si>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</si>
  <si>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</si>
  <si>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</si>
  <si>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</si>
  <si>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</si>
  <si>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</si>
  <si>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</si>
  <si>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</si>
  <si>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</si>
  <si>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</si>
  <si>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</si>
  <si>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</si>
  <si>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</si>
  <si>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</si>
  <si>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</si>
  <si>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</si>
  <si>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</si>
  <si>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</si>
  <si>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</si>
  <si>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</si>
  <si>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</si>
  <si>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</si>
  <si>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</si>
  <si>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</si>
  <si>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</si>
  <si>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</si>
  <si>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</si>
  <si>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</si>
  <si>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</si>
  <si>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</si>
  <si>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</si>
  <si>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</si>
  <si>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</si>
  <si>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</si>
  <si>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</si>
  <si>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</si>
  <si>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</si>
  <si>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</si>
  <si>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</si>
  <si>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</si>
  <si>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</si>
  <si>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</si>
  <si>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</si>
  <si>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</si>
  <si>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</si>
  <si>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</si>
  <si>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</si>
  <si>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</si>
  <si>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</si>
  <si>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</si>
  <si>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</si>
  <si>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</si>
  <si>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</si>
  <si>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</si>
  <si>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</si>
  <si>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</si>
  <si>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</si>
  <si>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</si>
  <si>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</si>
  <si>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</si>
  <si>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</si>
  <si>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</si>
  <si>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</si>
  <si>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</si>
  <si>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</si>
  <si>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</si>
  <si>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</si>
  <si>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</si>
  <si>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</si>
  <si>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</si>
  <si>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</si>
  <si>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</si>
  <si>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</si>
  <si>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</si>
  <si>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</si>
  <si>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</si>
  <si>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</si>
  <si>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</si>
  <si>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</si>
  <si>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</si>
  <si>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</si>
  <si>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</si>
  <si>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</si>
  <si>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</si>
  <si>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</si>
  <si>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</si>
  <si>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</si>
  <si>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</si>
  <si>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</si>
  <si>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</si>
  <si>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</si>
  <si>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</si>
  <si>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</si>
  <si>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</si>
  <si>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</si>
  <si>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</si>
  <si>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</si>
  <si>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</si>
  <si>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</si>
  <si>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</si>
  <si>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</si>
  <si>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</si>
  <si>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</si>
  <si>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</si>
  <si>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</si>
  <si>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</si>
  <si>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</si>
  <si>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</si>
  <si>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</si>
  <si>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</si>
  <si>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</si>
  <si>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</si>
  <si>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</si>
  <si>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</si>
  <si>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</si>
  <si>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</si>
  <si>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</si>
  <si>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</si>
  <si>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</si>
  <si>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</si>
  <si>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</si>
  <si>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</si>
  <si>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</si>
  <si>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</si>
  <si>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</si>
  <si>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</si>
  <si>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</si>
  <si>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</si>
  <si>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</si>
  <si>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</si>
  <si>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</si>
  <si>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</si>
  <si>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</si>
  <si>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</si>
  <si>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</si>
  <si>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</si>
  <si>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</si>
  <si>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</si>
  <si>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</si>
  <si>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</si>
  <si>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</si>
  <si>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</si>
  <si>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</si>
  <si>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</si>
  <si>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</si>
  <si>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</si>
  <si>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</si>
  <si>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</si>
  <si>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</si>
  <si>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</si>
  <si>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</si>
  <si>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</si>
  <si>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</si>
  <si>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</si>
  <si>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</si>
  <si>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</si>
  <si>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</si>
  <si>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</si>
  <si>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</si>
  <si>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</si>
  <si>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</si>
  <si>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</si>
  <si>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</si>
  <si>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</si>
  <si>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</si>
  <si>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</si>
  <si>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</si>
  <si>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</si>
  <si>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</si>
  <si>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</si>
  <si>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</si>
  <si>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</si>
  <si>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</si>
  <si>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</si>
  <si>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</si>
  <si>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</si>
  <si>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</si>
  <si>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</si>
  <si>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</si>
  <si>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</si>
  <si>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</si>
  <si>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</si>
  <si>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</si>
  <si>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</si>
  <si>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</si>
  <si>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</si>
  <si>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</si>
  <si>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</si>
  <si>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</si>
  <si>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</si>
  <si>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</si>
  <si>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</si>
  <si>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</si>
  <si>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</si>
  <si>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</si>
  <si>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</si>
  <si>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</si>
  <si>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</si>
  <si>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</si>
  <si>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</si>
  <si>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</si>
  <si>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</si>
  <si>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</si>
  <si>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</si>
  <si>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</si>
  <si>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</si>
  <si>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</si>
  <si>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</si>
  <si>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</si>
  <si>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</si>
  <si>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</si>
  <si>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</si>
  <si>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</si>
  <si>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</si>
  <si>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</si>
  <si>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</si>
  <si>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</si>
  <si>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</si>
  <si>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</si>
  <si>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</si>
  <si>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</si>
  <si>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</si>
  <si>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</si>
  <si>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</si>
  <si>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</si>
  <si>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</si>
  <si>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</si>
  <si>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</si>
  <si>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</si>
  <si>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</si>
  <si>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</si>
  <si>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</si>
  <si>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</si>
  <si>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</si>
  <si>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</si>
  <si>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</si>
  <si>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</si>
  <si>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</si>
  <si>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</si>
  <si>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</si>
  <si>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</si>
  <si>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</si>
  <si>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</si>
  <si>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</si>
  <si>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</si>
  <si>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</si>
  <si>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</si>
  <si>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</si>
  <si>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</si>
  <si>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</si>
  <si>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</si>
  <si>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</si>
  <si>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</si>
  <si>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</si>
  <si>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</si>
  <si>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</si>
  <si>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</si>
  <si>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</si>
  <si>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</si>
  <si>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</si>
  <si>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</si>
  <si>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</si>
  <si>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</si>
  <si>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</si>
  <si>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</si>
  <si>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</si>
  <si>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</si>
  <si>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</si>
  <si>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</si>
  <si>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</si>
  <si>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</si>
  <si>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</si>
  <si>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</si>
  <si>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</si>
  <si>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</si>
  <si>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</si>
  <si>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</si>
  <si>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</si>
  <si>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</si>
  <si>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</si>
  <si>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</si>
  <si>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</si>
  <si>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</si>
  <si>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</si>
  <si>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</si>
  <si>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</si>
  <si>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</si>
  <si>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</si>
  <si>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</si>
  <si>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</si>
  <si>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</si>
  <si>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</si>
  <si>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</si>
  <si>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</si>
  <si>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</si>
  <si>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</si>
  <si>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</si>
  <si>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</si>
  <si>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</si>
  <si>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</si>
  <si>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</si>
  <si>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</si>
  <si>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</si>
  <si>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</si>
  <si>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</si>
  <si>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</si>
  <si>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</si>
  <si>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</si>
  <si>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</si>
  <si>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</si>
  <si>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</si>
  <si>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</si>
  <si>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</si>
  <si>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</si>
  <si>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</si>
  <si>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</si>
  <si>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</si>
  <si>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</si>
  <si>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</si>
  <si>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</si>
  <si>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</si>
  <si>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</si>
  <si>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</si>
  <si>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</si>
  <si>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</si>
  <si>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</si>
  <si>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</si>
  <si>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</si>
  <si>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</si>
  <si>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</si>
  <si>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</si>
  <si>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</si>
  <si>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</si>
  <si>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</si>
  <si>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</si>
  <si>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</si>
  <si>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</si>
  <si>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</si>
  <si>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</si>
  <si>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</si>
  <si>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</si>
  <si>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</si>
  <si>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</si>
  <si>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</si>
  <si>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</si>
  <si>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</si>
  <si>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</si>
  <si>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</si>
  <si>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</si>
  <si>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</si>
  <si>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</si>
  <si>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</si>
  <si>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</si>
  <si>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</si>
  <si>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</si>
  <si>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</si>
  <si>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</si>
  <si>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</si>
  <si>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</si>
  <si>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</si>
  <si>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</si>
  <si>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</si>
  <si>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</si>
  <si>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</si>
  <si>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</si>
  <si>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</si>
  <si>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</si>
  <si>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</si>
  <si>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</si>
  <si>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</si>
  <si>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</si>
  <si>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</si>
  <si>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</si>
  <si>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</si>
  <si>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</si>
  <si>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</si>
  <si>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</si>
  <si>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</si>
  <si>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</si>
  <si>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</si>
  <si>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</si>
  <si>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</si>
  <si>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</si>
  <si>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</si>
  <si>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</si>
  <si>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</si>
  <si>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</si>
  <si>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</si>
  <si>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</si>
  <si>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</si>
  <si>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</si>
  <si>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</si>
  <si>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</si>
  <si>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</si>
  <si>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</si>
  <si>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</si>
  <si>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</si>
  <si>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</si>
  <si>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</si>
  <si>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</si>
  <si>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</si>
  <si>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</si>
  <si>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</si>
  <si>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</si>
  <si>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</si>
  <si>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</si>
  <si>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</si>
  <si>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</si>
  <si>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</si>
  <si>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</si>
  <si>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</si>
  <si>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</si>
  <si>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</si>
  <si>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</si>
  <si>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</si>
  <si>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</si>
  <si>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</si>
  <si>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</si>
  <si>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</si>
  <si>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</si>
  <si>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</si>
  <si>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</si>
  <si>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</si>
  <si>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</si>
  <si>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</si>
  <si>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</si>
  <si>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</si>
  <si>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</si>
  <si>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</si>
  <si>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</si>
  <si>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</si>
  <si>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</si>
  <si>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</si>
  <si>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</si>
  <si>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</si>
  <si>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</si>
  <si>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</si>
  <si>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</si>
  <si>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</si>
  <si>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</si>
  <si>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</si>
  <si>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</si>
  <si>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</si>
  <si>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</si>
  <si>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</si>
  <si>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</si>
  <si>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</si>
  <si>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</si>
  <si>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</si>
  <si>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</si>
  <si>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</si>
  <si>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</si>
  <si>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</si>
  <si>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</si>
  <si>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</si>
  <si>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</si>
  <si>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</si>
  <si>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</si>
  <si>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</si>
  <si>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</si>
  <si>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</si>
  <si>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</si>
  <si>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</si>
  <si>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</si>
  <si>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</si>
  <si>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</si>
  <si>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</si>
  <si>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</si>
  <si>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</si>
  <si>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</si>
  <si>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</si>
  <si>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</si>
  <si>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</si>
  <si>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</si>
  <si>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</si>
  <si>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</si>
  <si>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</si>
  <si>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</si>
  <si>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</si>
  <si>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</si>
  <si>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</si>
  <si>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</si>
  <si>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</si>
  <si>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</si>
  <si>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</si>
  <si>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</si>
  <si>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</si>
  <si>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</si>
  <si>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</si>
  <si>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</si>
  <si>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</si>
  <si>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</si>
  <si>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</si>
  <si>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</si>
  <si>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</si>
  <si>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</si>
  <si>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</si>
  <si>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</si>
  <si>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</si>
  <si>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</si>
  <si>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</si>
  <si>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</si>
  <si>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</si>
  <si>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</si>
  <si>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</si>
  <si>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</si>
  <si>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</si>
  <si>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</si>
  <si>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</si>
  <si>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</si>
  <si>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</si>
  <si>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</si>
  <si>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</si>
  <si>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</si>
  <si>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</si>
  <si>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</si>
  <si>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</si>
  <si>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</si>
  <si>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</si>
  <si>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</si>
  <si>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</si>
  <si>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</si>
  <si>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</si>
  <si>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</si>
  <si>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</si>
  <si>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</si>
  <si>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</si>
  <si>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</si>
  <si>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</si>
  <si>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</si>
  <si>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</si>
  <si>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</si>
  <si>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</si>
  <si>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</si>
  <si>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</si>
  <si>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</si>
  <si>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</si>
  <si>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</si>
  <si>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</si>
  <si>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</si>
  <si>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</si>
  <si>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</si>
  <si>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</si>
  <si>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</si>
  <si>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</si>
  <si>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</si>
  <si>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</si>
  <si>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</si>
  <si>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</si>
  <si>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</si>
  <si>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</si>
  <si>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</si>
  <si>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</si>
  <si>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</si>
  <si>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</si>
  <si>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</si>
  <si>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</si>
  <si>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</si>
  <si>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</si>
  <si>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</si>
  <si>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</si>
  <si>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</si>
  <si>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</si>
  <si>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</si>
  <si>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</si>
  <si>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</si>
  <si>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</si>
  <si>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</si>
  <si>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</si>
  <si>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</si>
  <si>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</si>
  <si>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</si>
  <si>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</si>
  <si>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</si>
  <si>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</si>
  <si>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</si>
  <si>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</si>
  <si>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</si>
  <si>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</si>
  <si>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</si>
  <si>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</si>
  <si>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</si>
  <si>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</si>
  <si>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</si>
  <si>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</si>
  <si>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</si>
  <si>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</si>
  <si>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</si>
  <si>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</si>
  <si>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</si>
  <si>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</si>
  <si>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</si>
  <si>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</si>
  <si>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</si>
  <si>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</si>
  <si>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</si>
  <si>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</si>
  <si>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</si>
  <si>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</si>
  <si>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</si>
  <si>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</si>
  <si>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</si>
  <si>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</si>
  <si>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</si>
  <si>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</si>
  <si>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</si>
  <si>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</si>
  <si>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</si>
  <si>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</si>
  <si>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</si>
  <si>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</si>
  <si>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</si>
  <si>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</si>
  <si>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</si>
  <si>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</si>
  <si>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</si>
  <si>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</si>
  <si>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</si>
  <si>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</si>
  <si>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</si>
  <si>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</si>
  <si>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</si>
  <si>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</si>
  <si>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</si>
  <si>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</si>
  <si>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</si>
  <si>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</si>
  <si>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</si>
  <si>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</si>
  <si>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</si>
  <si>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</si>
  <si>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</si>
  <si>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</si>
  <si>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</si>
  <si>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</si>
  <si>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</si>
  <si>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</si>
  <si>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</si>
  <si>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</si>
  <si>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</si>
  <si>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</si>
  <si>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</si>
  <si>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</si>
  <si>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</si>
  <si>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</si>
  <si>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</si>
  <si>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</si>
  <si>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</si>
  <si>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</si>
  <si>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</si>
  <si>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</si>
  <si>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</si>
  <si>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</si>
  <si>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</si>
  <si>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</si>
  <si>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</si>
  <si>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</si>
  <si>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</si>
  <si>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</si>
  <si>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</si>
  <si>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</si>
  <si>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</si>
  <si>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</si>
  <si>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</si>
  <si>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</si>
  <si>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</si>
  <si>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</si>
  <si>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</si>
  <si>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</si>
  <si>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</si>
  <si>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</si>
  <si>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</si>
  <si>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</si>
  <si>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</si>
  <si>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</si>
  <si>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</si>
  <si>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</si>
  <si>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</si>
  <si>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</si>
  <si>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</si>
  <si>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</si>
  <si>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</si>
  <si>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</si>
  <si>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</si>
  <si>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</si>
  <si>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</si>
  <si>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</si>
  <si>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</si>
  <si>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</si>
  <si>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</si>
  <si>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</si>
  <si>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</si>
  <si>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</si>
  <si>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</si>
  <si>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</si>
  <si>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</si>
  <si>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</si>
  <si>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</si>
  <si>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</si>
  <si>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</si>
  <si>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</si>
  <si>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</si>
  <si>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</si>
  <si>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</si>
  <si>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</si>
  <si>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</si>
  <si>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</si>
  <si>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</si>
  <si>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</si>
  <si>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</si>
  <si>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</si>
  <si>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</si>
  <si>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</si>
  <si>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</si>
  <si>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</si>
  <si>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</si>
  <si>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</si>
  <si>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</si>
  <si>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</si>
  <si>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</si>
  <si>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</si>
  <si>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</si>
  <si>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</si>
  <si>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</si>
  <si>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</si>
  <si>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</si>
  <si>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</si>
  <si>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</si>
  <si>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</si>
  <si>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</si>
  <si>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</si>
  <si>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</si>
  <si>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</si>
  <si>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</si>
  <si>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</si>
  <si>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</si>
  <si>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</si>
  <si>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</si>
  <si>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</si>
  <si>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</si>
  <si>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</si>
  <si>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</si>
  <si>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</si>
  <si>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</si>
  <si>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</si>
  <si>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</si>
  <si>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</si>
  <si>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</si>
  <si>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</si>
  <si>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</si>
  <si>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</si>
  <si>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</si>
  <si>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</si>
  <si>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</si>
  <si>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</si>
  <si>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</si>
  <si>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</si>
  <si>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</si>
  <si>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</si>
  <si>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</si>
  <si>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</si>
  <si>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</si>
  <si>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</si>
  <si>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</si>
  <si>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</si>
  <si>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</si>
  <si>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</si>
  <si>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</si>
  <si>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</si>
  <si>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</si>
  <si>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</si>
  <si>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</si>
  <si>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</si>
  <si>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</si>
  <si>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</si>
  <si>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</si>
  <si>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</si>
  <si>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</si>
  <si>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</si>
  <si>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</si>
  <si>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</si>
  <si>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</si>
  <si>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</si>
  <si>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</si>
  <si>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</si>
  <si>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</si>
  <si>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</si>
  <si>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</si>
  <si>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</si>
  <si>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</si>
  <si>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</si>
  <si>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</si>
  <si>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</si>
  <si>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</si>
  <si>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</si>
  <si>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</si>
  <si>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</si>
  <si>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</si>
  <si>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</si>
  <si>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</si>
  <si>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</si>
  <si>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</si>
  <si>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</si>
  <si>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</si>
  <si>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</si>
  <si>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</si>
  <si>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</si>
  <si>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</si>
  <si>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</si>
  <si>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</si>
  <si>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</si>
  <si>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</si>
  <si>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</si>
  <si>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</si>
  <si>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</si>
  <si>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</si>
  <si>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</si>
  <si>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</si>
  <si>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</si>
  <si>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</si>
  <si>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</si>
  <si>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</si>
  <si>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</si>
  <si>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</si>
  <si>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</si>
  <si>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</si>
  <si>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</si>
  <si>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</si>
  <si>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</si>
  <si>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</si>
  <si>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</si>
  <si>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</si>
  <si>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</si>
  <si>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</si>
  <si>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</si>
  <si>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</si>
  <si>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</si>
  <si>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</si>
  <si>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</si>
  <si>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</si>
  <si>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</si>
  <si>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</si>
  <si>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</si>
  <si>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</si>
  <si>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</si>
  <si>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</si>
  <si>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</si>
  <si>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</si>
  <si>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</si>
  <si>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</si>
  <si>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</si>
  <si>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</si>
  <si>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</si>
  <si>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</si>
  <si>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</si>
  <si>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</si>
  <si>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</si>
  <si>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</si>
  <si>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</si>
  <si>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</si>
  <si>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</si>
  <si>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</si>
  <si>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</si>
  <si>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</si>
  <si>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</si>
  <si>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</si>
  <si>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</si>
  <si>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</si>
  <si>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</si>
  <si>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</si>
  <si>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</si>
  <si>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</si>
  <si>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</si>
  <si>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</si>
  <si>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</si>
  <si>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</si>
  <si>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</si>
  <si>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</si>
  <si>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</si>
  <si>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</si>
  <si>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</si>
  <si>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</si>
  <si>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</si>
  <si>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</si>
  <si>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</si>
  <si>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</si>
  <si>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</si>
  <si>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</si>
  <si>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</si>
  <si>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</si>
  <si>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</si>
  <si>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</si>
  <si>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</si>
  <si>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</si>
  <si>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</si>
  <si>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</si>
  <si>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</si>
  <si>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</si>
  <si>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</si>
  <si>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</si>
  <si>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</si>
  <si>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</si>
  <si>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</si>
  <si>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</si>
  <si>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</si>
  <si>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</si>
  <si>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</si>
  <si>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</si>
  <si>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</si>
  <si>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</si>
  <si>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</si>
  <si>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</si>
  <si>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</si>
  <si>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</si>
  <si>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</si>
  <si>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</si>
  <si>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</si>
  <si>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</si>
  <si>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</si>
  <si>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</si>
  <si>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</si>
  <si>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</si>
  <si>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</si>
  <si>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</si>
  <si>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</si>
  <si>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</si>
  <si>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</si>
  <si>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</si>
  <si>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</si>
  <si>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</si>
  <si>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</si>
  <si>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</si>
  <si>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</si>
  <si>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</si>
  <si>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</si>
  <si>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</si>
  <si>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</si>
  <si>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</si>
  <si>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</si>
  <si>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</si>
  <si>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</si>
  <si>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</si>
  <si>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</si>
  <si>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</si>
  <si>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</si>
  <si>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</si>
  <si>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</si>
  <si>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</si>
  <si>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</si>
  <si>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</si>
  <si>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</si>
  <si>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</si>
  <si>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</si>
  <si>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</si>
  <si>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</si>
  <si>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</si>
  <si>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</si>
  <si>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</si>
  <si>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</si>
  <si>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</si>
  <si>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</si>
  <si>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</si>
  <si>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</si>
  <si>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</si>
  <si>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</si>
  <si>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</si>
  <si>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</si>
  <si>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</si>
  <si>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</si>
  <si>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</si>
  <si>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</si>
  <si>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</si>
  <si>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</si>
  <si>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</si>
  <si>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</si>
  <si>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</si>
  <si>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</si>
  <si>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</si>
  <si>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</si>
  <si>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</si>
  <si>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</si>
  <si>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</si>
  <si>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</si>
  <si>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</si>
  <si>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</si>
  <si>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</si>
  <si>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</si>
  <si>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</si>
  <si>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</si>
  <si>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</si>
  <si>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</si>
  <si>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</si>
  <si>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</si>
  <si>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</si>
  <si>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</si>
  <si>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</si>
  <si>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</si>
  <si>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</si>
  <si>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</si>
  <si>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</si>
  <si>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</si>
  <si>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</si>
  <si>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</si>
  <si>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</si>
  <si>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</si>
  <si>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</si>
  <si>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</si>
  <si>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</si>
  <si>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</si>
  <si>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</si>
  <si>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</si>
  <si>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</si>
  <si>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</si>
  <si>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</si>
  <si>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</si>
  <si>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</si>
  <si>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</si>
  <si>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</si>
  <si>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</si>
  <si>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</si>
  <si>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</si>
  <si>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</si>
  <si>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</si>
  <si>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</si>
  <si>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</si>
  <si>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</si>
  <si>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</si>
  <si>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</si>
  <si>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</si>
  <si>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</si>
  <si>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</si>
  <si>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</si>
  <si>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</si>
  <si>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</si>
  <si>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</si>
  <si>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</si>
  <si>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</si>
  <si>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</si>
  <si>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</si>
  <si>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</si>
  <si>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</si>
  <si>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</si>
  <si>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</si>
  <si>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</si>
  <si>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</si>
  <si>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</si>
  <si>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</si>
  <si>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</si>
  <si>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</si>
  <si>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</si>
  <si>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</si>
  <si>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</si>
  <si>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</si>
  <si>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</si>
  <si>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</si>
  <si>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</si>
  <si>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</si>
  <si>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</si>
  <si>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</si>
  <si>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</si>
  <si>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</si>
  <si>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</si>
  <si>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</si>
  <si>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</si>
  <si>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</si>
  <si>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</si>
  <si>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</si>
  <si>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</si>
  <si>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</si>
  <si>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</si>
  <si>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</si>
  <si>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</si>
  <si>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</si>
  <si>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</si>
  <si>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</si>
  <si>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</si>
  <si>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</si>
  <si>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</si>
  <si>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</si>
  <si>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</si>
  <si>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</si>
  <si>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</si>
  <si>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</si>
  <si>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</si>
  <si>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</si>
  <si>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</si>
  <si>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</si>
  <si>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</si>
  <si>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</si>
  <si>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</si>
  <si>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</si>
  <si>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</si>
  <si>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</si>
  <si>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</si>
  <si>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</si>
  <si>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</si>
  <si>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</si>
  <si>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</si>
  <si>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</si>
  <si>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</si>
  <si>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</si>
  <si>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</si>
  <si>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</si>
  <si>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</si>
  <si>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</si>
  <si>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</si>
  <si>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</si>
  <si>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</si>
  <si>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</si>
  <si>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</si>
  <si>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</si>
  <si>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</si>
  <si>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</si>
  <si>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</si>
  <si>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</si>
  <si>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</si>
  <si>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</si>
  <si>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</si>
  <si>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</si>
  <si>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</si>
  <si>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</si>
  <si>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</si>
  <si>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</si>
  <si>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</si>
  <si>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</si>
  <si>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</si>
  <si>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</si>
  <si>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</si>
  <si>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</si>
  <si>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</si>
  <si>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</si>
  <si>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</si>
  <si>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</si>
  <si>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</si>
  <si>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</si>
  <si>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</si>
  <si>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</si>
  <si>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</si>
  <si>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</si>
  <si>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</si>
  <si>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</si>
  <si>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</si>
  <si>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</si>
  <si>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</si>
  <si>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</si>
  <si>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</si>
  <si>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</si>
  <si>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</si>
  <si>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</si>
  <si>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</si>
  <si>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</si>
  <si>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</si>
  <si>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</si>
  <si>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</si>
  <si>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</si>
  <si>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</si>
  <si>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</si>
  <si>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</si>
  <si>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</si>
  <si>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</si>
  <si>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</si>
  <si>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</si>
  <si>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</si>
  <si>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</si>
  <si>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</si>
  <si>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</si>
  <si>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</si>
  <si>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</si>
  <si>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</si>
  <si>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</si>
  <si>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</si>
  <si>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</si>
  <si>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</si>
  <si>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</si>
  <si>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</si>
  <si>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</si>
  <si>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</si>
  <si>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</si>
  <si>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</si>
  <si>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</si>
  <si>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</si>
  <si>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</si>
  <si>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</si>
  <si>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</si>
  <si>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</si>
  <si>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</si>
  <si>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</si>
  <si>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</si>
  <si>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</si>
  <si>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</si>
  <si>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</si>
  <si>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</si>
  <si>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</si>
  <si>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</si>
  <si>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</si>
  <si>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</si>
  <si>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</si>
  <si>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</si>
  <si>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</si>
  <si>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</si>
  <si>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</si>
  <si>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</si>
  <si>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</si>
  <si>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</si>
  <si>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</si>
  <si>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</si>
  <si>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</si>
  <si>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</si>
  <si>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</si>
  <si>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</si>
  <si>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</si>
  <si>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</si>
  <si>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</si>
  <si>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</si>
  <si>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</si>
  <si>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</si>
  <si>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</si>
  <si>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</si>
  <si>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</si>
  <si>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</si>
  <si>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</si>
  <si>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</si>
  <si>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</si>
  <si>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</si>
  <si>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</si>
  <si>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</si>
  <si>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</si>
  <si>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</si>
  <si>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</si>
  <si>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</si>
  <si>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</si>
  <si>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</si>
  <si>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</si>
  <si>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</si>
  <si>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</si>
  <si>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</si>
  <si>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</si>
  <si>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</si>
  <si>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</si>
  <si>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</si>
  <si>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</si>
  <si>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</si>
  <si>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</si>
  <si>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</si>
  <si>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</si>
  <si>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</si>
  <si>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</si>
  <si>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</si>
  <si>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</si>
  <si>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</si>
  <si>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</si>
  <si>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</si>
  <si>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</si>
  <si>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</si>
  <si>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</si>
  <si>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</si>
  <si>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</si>
  <si>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</si>
  <si>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</si>
  <si>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</si>
  <si>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</si>
  <si>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</si>
  <si>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</si>
  <si>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</si>
  <si>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</si>
  <si>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</si>
  <si>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</si>
  <si>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</si>
  <si>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</si>
  <si>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</si>
  <si>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</si>
  <si>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</si>
  <si>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</si>
  <si>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</si>
  <si>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</si>
  <si>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</si>
  <si>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</si>
  <si>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</si>
  <si>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</si>
  <si>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</si>
  <si>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</si>
  <si>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</si>
  <si>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</si>
  <si>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</si>
  <si>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</si>
  <si>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</si>
  <si>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</si>
  <si>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</si>
  <si>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</si>
  <si>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</si>
  <si>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</si>
  <si>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</si>
  <si>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</si>
  <si>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</si>
  <si>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</si>
  <si>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</si>
  <si>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</si>
  <si>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</si>
  <si>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</si>
  <si>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</si>
  <si>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</si>
  <si>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</si>
  <si>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</si>
  <si>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</si>
  <si>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</si>
  <si>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</si>
  <si>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</si>
  <si>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</si>
  <si>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</si>
  <si>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</si>
  <si>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</si>
  <si>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</si>
  <si>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</si>
  <si>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</si>
  <si>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</si>
  <si>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</si>
  <si>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</si>
  <si>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</si>
  <si>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</si>
  <si>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</si>
  <si>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</si>
  <si>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</si>
  <si>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</si>
  <si>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</si>
  <si>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</si>
  <si>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</si>
  <si>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</si>
  <si>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</si>
  <si>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</si>
  <si>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</si>
  <si>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</si>
  <si>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</si>
  <si>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</si>
  <si>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</si>
  <si>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</si>
  <si>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</si>
  <si>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</si>
  <si>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</si>
  <si>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</si>
  <si>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</si>
  <si>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</si>
  <si>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</si>
  <si>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</si>
  <si>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</si>
  <si>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</si>
  <si>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</si>
  <si>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</si>
  <si>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</si>
  <si>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</si>
  <si>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</si>
  <si>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</si>
  <si>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</si>
  <si>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</si>
  <si>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</si>
  <si>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</si>
  <si>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</si>
  <si>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</si>
  <si>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</si>
  <si>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</si>
  <si>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</si>
  <si>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</si>
  <si>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</si>
  <si>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</si>
  <si>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</si>
  <si>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</si>
  <si>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</si>
  <si>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</si>
  <si>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</si>
  <si>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</si>
  <si>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</si>
  <si>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</si>
  <si>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</si>
  <si>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</si>
  <si>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</si>
  <si>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</si>
  <si>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</si>
  <si>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</si>
  <si>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</si>
  <si>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</si>
  <si>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</si>
  <si>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</si>
  <si>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</si>
  <si>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</si>
  <si>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</si>
  <si>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</si>
  <si>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</si>
  <si>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</si>
  <si>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</si>
  <si>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</si>
  <si>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</si>
  <si>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</si>
  <si>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</si>
  <si>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</si>
  <si>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</si>
  <si>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</si>
  <si>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</si>
  <si>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</si>
  <si>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</si>
  <si>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</si>
  <si>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</si>
  <si>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</si>
  <si>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</si>
  <si>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</si>
  <si>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</si>
  <si>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</si>
  <si>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</si>
  <si>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</si>
  <si>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</si>
  <si>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</si>
  <si>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</si>
  <si>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</si>
  <si>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</si>
  <si>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</si>
  <si>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</si>
  <si>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</si>
  <si>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</si>
  <si>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</si>
  <si>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</si>
  <si>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</si>
  <si>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</si>
  <si>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</si>
  <si>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</si>
  <si>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</si>
  <si>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</si>
  <si>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</si>
  <si>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</si>
  <si>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</si>
  <si>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</si>
  <si>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</si>
  <si>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</si>
  <si>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</si>
  <si>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</si>
  <si>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</si>
  <si>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</si>
  <si>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</si>
  <si>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</si>
  <si>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</si>
  <si>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</si>
  <si>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</si>
  <si>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</si>
  <si>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</si>
  <si>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</si>
  <si>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</si>
  <si>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</si>
  <si>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</si>
  <si>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</si>
  <si>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</si>
  <si>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</si>
  <si>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</si>
  <si>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</si>
  <si>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</si>
  <si>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</si>
  <si>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</si>
  <si>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</si>
  <si>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</si>
  <si>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</si>
  <si>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</si>
  <si>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</si>
  <si>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</si>
  <si>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</si>
  <si>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</si>
  <si>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</si>
  <si>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</si>
  <si>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</si>
  <si>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</si>
  <si>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</si>
  <si>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</si>
  <si>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</si>
  <si>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</si>
  <si>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</si>
  <si>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</si>
  <si>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</si>
  <si>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</si>
  <si>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</si>
  <si>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</si>
  <si>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</si>
  <si>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</si>
  <si>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</si>
  <si>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</si>
  <si>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</si>
  <si>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</si>
  <si>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</si>
  <si>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</si>
  <si>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</si>
  <si>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</si>
  <si>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</si>
  <si>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</si>
  <si>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</si>
  <si>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</si>
  <si>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</si>
  <si>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</si>
  <si>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</si>
  <si>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</si>
  <si>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</si>
  <si>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</si>
  <si>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</si>
  <si>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</si>
  <si>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</si>
  <si>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</si>
  <si>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</si>
  <si>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</si>
  <si>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</si>
  <si>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</si>
  <si>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</si>
  <si>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</si>
  <si>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</si>
  <si>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</si>
  <si>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</si>
  <si>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</si>
  <si>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</si>
  <si>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</si>
  <si>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</si>
  <si>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</si>
  <si>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</si>
  <si>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</si>
  <si>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</si>
  <si>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</si>
  <si>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</si>
  <si>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</si>
  <si>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</si>
  <si>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</si>
  <si>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</si>
  <si>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</si>
  <si>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</si>
  <si>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</si>
  <si>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</si>
  <si>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</si>
  <si>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</si>
  <si>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</si>
  <si>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</si>
  <si>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</si>
  <si>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</si>
  <si>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</si>
  <si>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</si>
  <si>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</si>
  <si>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</si>
  <si>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</si>
  <si>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</si>
  <si>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</si>
  <si>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</si>
  <si>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</si>
  <si>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</si>
  <si>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</si>
  <si>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</si>
  <si>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</si>
  <si>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</si>
  <si>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</si>
  <si>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</si>
  <si>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</si>
  <si>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</si>
  <si>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</si>
  <si>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</si>
  <si>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</si>
  <si>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</si>
  <si>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</si>
  <si>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</si>
  <si>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</si>
  <si>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</si>
  <si>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</si>
  <si>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</si>
  <si>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</si>
  <si>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</si>
  <si>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</si>
  <si>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</si>
  <si>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</si>
  <si>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</si>
  <si>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</si>
  <si>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</si>
  <si>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</si>
  <si>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</si>
  <si>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</si>
  <si>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</si>
  <si>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</si>
  <si>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</si>
  <si>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</si>
  <si>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</si>
  <si>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</si>
  <si>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</si>
  <si>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</si>
  <si>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</si>
  <si>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</si>
  <si>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</si>
  <si>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</si>
  <si>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</si>
  <si>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</si>
  <si>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</si>
  <si>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</si>
  <si>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</si>
  <si>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</si>
  <si>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</si>
  <si>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</si>
  <si>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</si>
  <si>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</si>
  <si>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</si>
  <si>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</si>
  <si>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</si>
  <si>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</si>
  <si>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</si>
  <si>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</si>
  <si>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</si>
  <si>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</si>
  <si>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</si>
  <si>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</si>
  <si>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</si>
  <si>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</si>
  <si>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</si>
  <si>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</si>
  <si>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</si>
  <si>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</si>
  <si>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</si>
  <si>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</si>
  <si>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</si>
  <si>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</si>
  <si>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</si>
  <si>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</si>
  <si>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</si>
  <si>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</si>
  <si>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</si>
  <si>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</si>
  <si>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</si>
  <si>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</si>
  <si>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</si>
  <si>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</si>
  <si>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</si>
  <si>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</si>
  <si>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</si>
  <si>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</si>
  <si>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</si>
  <si>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</si>
  <si>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</si>
  <si>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</si>
  <si>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</si>
  <si>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</si>
  <si>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</si>
  <si>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</si>
  <si>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</si>
  <si>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</si>
  <si>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</si>
  <si>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</si>
  <si>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</si>
  <si>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</si>
  <si>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</si>
  <si>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</si>
  <si>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</si>
  <si>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</si>
  <si>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</si>
  <si>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</si>
  <si>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</si>
  <si>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</si>
  <si>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</si>
  <si>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</si>
  <si>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</si>
  <si>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</si>
  <si>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</si>
  <si>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</si>
  <si>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</si>
  <si>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</si>
  <si>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</si>
  <si>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</si>
  <si>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</si>
  <si>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</si>
  <si>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</si>
  <si>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</si>
  <si>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</si>
  <si>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</si>
  <si>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</si>
  <si>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</si>
  <si>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</si>
  <si>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</si>
  <si>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</si>
  <si>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</si>
  <si>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</si>
  <si>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</si>
  <si>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</si>
  <si>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</si>
  <si>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</si>
  <si>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</si>
  <si>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</si>
  <si>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</si>
  <si>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</si>
  <si>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</si>
  <si>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</si>
  <si>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</si>
  <si>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</si>
  <si>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</si>
  <si>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</si>
  <si>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</si>
  <si>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</si>
  <si>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</si>
  <si>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</si>
  <si>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</si>
  <si>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</si>
  <si>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</si>
  <si>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</si>
  <si>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</si>
  <si>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</si>
  <si>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</si>
  <si>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</si>
  <si>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</si>
  <si>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</si>
  <si>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</si>
  <si>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</si>
  <si>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</si>
  <si>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</si>
  <si>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</si>
  <si>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</si>
  <si>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</si>
  <si>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</si>
  <si>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</si>
  <si>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</si>
  <si>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</si>
  <si>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</si>
  <si>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</si>
  <si>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</si>
  <si>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</si>
  <si>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</si>
  <si>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</si>
  <si>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</si>
  <si>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</si>
  <si>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</si>
  <si>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</si>
  <si>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</si>
  <si>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</si>
  <si>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</si>
  <si>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</si>
  <si>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</si>
  <si>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</si>
  <si>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</si>
  <si>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</si>
  <si>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</si>
  <si>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</si>
  <si>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</si>
  <si>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</si>
  <si>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</si>
  <si>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</si>
  <si>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</si>
  <si>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</si>
  <si>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</si>
  <si>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</si>
  <si>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</si>
  <si>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</si>
  <si>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</si>
  <si>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</si>
  <si>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</si>
  <si>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</si>
  <si>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</si>
  <si>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</si>
  <si>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</si>
  <si>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</si>
  <si>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</si>
  <si>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</si>
  <si>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</si>
  <si>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</si>
  <si>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</si>
  <si>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</si>
  <si>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</si>
  <si>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</si>
  <si>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</si>
  <si>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</si>
  <si>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</si>
  <si>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</si>
  <si>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</si>
  <si>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</si>
  <si>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</si>
  <si>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</si>
  <si>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</si>
  <si>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</si>
  <si>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</si>
  <si>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</si>
  <si>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</si>
  <si>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</si>
  <si>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</si>
  <si>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</si>
  <si>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</si>
  <si>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</si>
  <si>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</si>
  <si>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</si>
  <si>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</si>
  <si>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</si>
  <si>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</si>
  <si>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</si>
  <si>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</si>
  <si>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</si>
  <si>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</si>
  <si>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</si>
  <si>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</si>
  <si>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</si>
  <si>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</si>
  <si>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</si>
  <si>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</si>
  <si>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</si>
  <si>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</si>
  <si>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</si>
  <si>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</si>
  <si>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</si>
  <si>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</si>
  <si>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</si>
  <si>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</si>
  <si>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</si>
  <si>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</si>
  <si>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</si>
  <si>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</si>
  <si>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</si>
  <si>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</si>
  <si>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</si>
  <si>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</si>
  <si>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</si>
  <si>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</si>
  <si>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</si>
  <si>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</si>
  <si>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</si>
  <si>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</si>
  <si>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</si>
  <si>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</si>
  <si>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</si>
  <si>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</si>
  <si>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</si>
  <si>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</si>
  <si>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</si>
  <si>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</si>
  <si>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</si>
  <si>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</si>
  <si>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</si>
  <si>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</si>
  <si>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</si>
  <si>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</si>
  <si>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</si>
  <si>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</si>
  <si>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</si>
  <si>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</si>
  <si>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</si>
  <si>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</si>
  <si>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</si>
  <si>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</si>
  <si>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</si>
  <si>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</si>
  <si>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</si>
  <si>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</si>
  <si>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</si>
  <si>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</si>
  <si>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</si>
  <si>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</si>
  <si>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</si>
  <si>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</si>
  <si>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</si>
  <si>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</si>
  <si>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</si>
  <si>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</si>
  <si>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</si>
  <si>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</si>
  <si>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</si>
  <si>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</si>
  <si>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</si>
  <si>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</si>
  <si>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</si>
  <si>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</si>
  <si>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</si>
  <si>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</si>
  <si>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</si>
  <si>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</si>
  <si>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</si>
  <si>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</si>
  <si>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</si>
  <si>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</si>
  <si>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</si>
  <si>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</si>
  <si>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</si>
  <si>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</si>
  <si>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</si>
  <si>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</si>
  <si>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</si>
  <si>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</si>
  <si>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</si>
  <si>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</si>
  <si>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</si>
  <si>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</si>
  <si>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</si>
  <si>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</si>
  <si>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</si>
  <si>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</si>
  <si>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</si>
  <si>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</si>
  <si>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</si>
  <si>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</si>
  <si>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</si>
  <si>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</si>
  <si>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</si>
  <si>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</si>
  <si>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</si>
  <si>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</si>
  <si>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</si>
  <si>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</si>
  <si>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</si>
  <si>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</si>
  <si>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</si>
  <si>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</si>
  <si>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</si>
  <si>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</si>
  <si>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</si>
  <si>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</si>
  <si>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</si>
  <si>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</si>
  <si>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</si>
  <si>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</si>
  <si>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</si>
  <si>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</si>
  <si>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</si>
  <si>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</si>
  <si>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</si>
  <si>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</si>
  <si>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</si>
  <si>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</si>
  <si>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</si>
  <si>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</si>
  <si>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</si>
  <si>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</si>
  <si>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</si>
  <si>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</si>
  <si>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</si>
  <si>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</si>
  <si>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</si>
  <si>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</si>
  <si>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</si>
  <si>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</si>
  <si>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</si>
  <si>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</si>
  <si>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</si>
  <si>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</si>
  <si>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</si>
  <si>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</si>
  <si>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</si>
  <si>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</si>
  <si>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</si>
  <si>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</si>
  <si>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</si>
  <si>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</si>
  <si>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</si>
  <si>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</si>
  <si>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</si>
  <si>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</si>
  <si>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</si>
  <si>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</si>
  <si>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</si>
  <si>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</si>
  <si>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</si>
  <si>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</si>
  <si>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</si>
  <si>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</si>
  <si>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</si>
  <si>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</si>
  <si>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</si>
  <si>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</si>
  <si>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</si>
  <si>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</si>
  <si>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</si>
  <si>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</si>
  <si>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</si>
  <si>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</si>
  <si>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</si>
  <si>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</si>
  <si>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</si>
  <si>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</si>
  <si>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</si>
  <si>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</si>
  <si>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</si>
  <si>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</si>
  <si>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</si>
  <si>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</si>
  <si>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</si>
  <si>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</si>
  <si>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</si>
  <si>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</si>
  <si>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</si>
  <si>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</si>
  <si>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</si>
  <si>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</si>
  <si>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</si>
  <si>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</si>
  <si>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</si>
  <si>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</si>
  <si>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</si>
  <si>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</si>
  <si>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</si>
  <si>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</si>
  <si>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</si>
  <si>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</si>
  <si>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</si>
  <si>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</si>
  <si>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</si>
  <si>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</si>
  <si>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</si>
  <si>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</si>
  <si>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</si>
  <si>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</si>
  <si>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</si>
  <si>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</si>
  <si>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</si>
  <si>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</si>
  <si>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</si>
  <si>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</si>
  <si>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</si>
  <si>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</si>
  <si>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</si>
  <si>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</si>
  <si>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</si>
  <si>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</si>
  <si>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</si>
  <si>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</si>
  <si>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</si>
  <si>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</si>
  <si>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</si>
  <si>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</si>
  <si>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</si>
  <si>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</si>
  <si>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</si>
  <si>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</si>
  <si>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</si>
  <si>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</si>
  <si>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</si>
  <si>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</si>
  <si>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</si>
  <si>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</si>
  <si>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</si>
  <si>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</si>
  <si>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</si>
  <si>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</si>
  <si>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</si>
  <si>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</si>
  <si>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</si>
  <si>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</si>
  <si>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</si>
  <si>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</si>
  <si>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</si>
  <si>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</si>
  <si>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</si>
  <si>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</si>
  <si>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</si>
  <si>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</si>
  <si>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</si>
  <si>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</si>
  <si>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</si>
  <si>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</si>
  <si>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</si>
  <si>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</si>
  <si>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</si>
  <si>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</si>
  <si>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</si>
  <si>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</si>
  <si>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</si>
  <si>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</si>
  <si>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</si>
  <si>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</si>
  <si>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</si>
  <si>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</si>
  <si>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</si>
  <si>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</si>
  <si>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</si>
  <si>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</si>
  <si>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</si>
  <si>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</si>
  <si>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</si>
  <si>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</si>
  <si>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</si>
  <si>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</si>
  <si>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</si>
  <si>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</si>
  <si>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</si>
  <si>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</si>
  <si>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</si>
  <si>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</si>
  <si>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</si>
  <si>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</si>
  <si>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</si>
  <si>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</si>
  <si>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</si>
  <si>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</si>
  <si>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</si>
  <si>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</si>
  <si>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</si>
  <si>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</si>
  <si>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</si>
  <si>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</si>
  <si>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</si>
  <si>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</si>
  <si>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</si>
  <si>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</si>
  <si>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</si>
  <si>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</si>
  <si>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</si>
  <si>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</si>
  <si>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</si>
  <si>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</si>
  <si>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</si>
  <si>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</si>
  <si>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</si>
  <si>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</si>
  <si>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</si>
  <si>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</si>
  <si>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</si>
  <si>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</si>
  <si>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</si>
  <si>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</si>
  <si>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</si>
  <si>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</si>
  <si>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</si>
  <si>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</si>
  <si>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</si>
  <si>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</si>
  <si>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</si>
  <si>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</si>
  <si>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</si>
  <si>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</si>
  <si>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</si>
  <si>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</si>
  <si>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</si>
  <si>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</si>
  <si>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</si>
  <si>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</si>
  <si>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</si>
  <si>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</si>
  <si>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</si>
  <si>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</si>
  <si>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</si>
  <si>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</si>
  <si>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</si>
  <si>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</si>
  <si>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</si>
  <si>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</si>
  <si>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</si>
  <si>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</si>
  <si>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</si>
  <si>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</si>
  <si>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</si>
  <si>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</si>
  <si>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</si>
  <si>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</si>
  <si>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</si>
  <si>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</si>
  <si>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</si>
  <si>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</si>
  <si>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</si>
  <si>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</si>
  <si>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</si>
  <si>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</si>
  <si>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</si>
  <si>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</si>
  <si>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</si>
  <si>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</si>
  <si>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</si>
  <si>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</si>
  <si>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</si>
  <si>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</si>
  <si>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</si>
  <si>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</si>
  <si>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</si>
  <si>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</si>
  <si>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</si>
  <si>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</si>
  <si>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</si>
  <si>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</si>
  <si>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</si>
  <si>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</si>
  <si>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</si>
  <si>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</si>
  <si>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</si>
  <si>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</si>
  <si>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</si>
  <si>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</si>
  <si>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</si>
  <si>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</si>
  <si>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</si>
  <si>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</si>
  <si>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</si>
  <si>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</si>
  <si>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</si>
  <si>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</si>
  <si>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</si>
  <si>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</si>
  <si>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</si>
  <si>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</si>
  <si>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</si>
  <si>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</si>
  <si>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</si>
  <si>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</si>
  <si>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</si>
  <si>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</si>
  <si>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</si>
  <si>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</si>
  <si>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</si>
  <si>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</si>
  <si>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</si>
  <si>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</si>
  <si>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</si>
  <si>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</si>
  <si>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</si>
  <si>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</si>
  <si>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</si>
  <si>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</si>
  <si>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</si>
  <si>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</si>
  <si>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</si>
  <si>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</si>
  <si>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</si>
  <si>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</si>
  <si>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</si>
  <si>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</si>
  <si>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</si>
  <si>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</si>
  <si>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</si>
  <si>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</si>
  <si>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</si>
  <si>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</si>
  <si>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</si>
  <si>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</si>
  <si>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</si>
  <si>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</si>
  <si>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</si>
  <si>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</si>
  <si>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</si>
  <si>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</si>
  <si>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</si>
  <si>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</si>
  <si>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</si>
  <si>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</si>
  <si>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</si>
  <si>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</si>
  <si>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</si>
  <si>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</si>
  <si>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</si>
  <si>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</si>
  <si>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</si>
  <si>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</si>
  <si>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</si>
  <si>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</si>
  <si>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</si>
  <si>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</si>
  <si>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</si>
  <si>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</si>
  <si>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</si>
  <si>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</si>
  <si>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</si>
  <si>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</si>
  <si>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</si>
  <si>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</si>
  <si>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</si>
  <si>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</si>
  <si>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</si>
  <si>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</si>
  <si>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</si>
  <si>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</si>
  <si>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</si>
  <si>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</si>
  <si>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</si>
  <si>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</si>
  <si>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</si>
  <si>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</si>
  <si>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</si>
  <si>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</si>
  <si>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</si>
  <si>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</si>
  <si>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</si>
  <si>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</si>
  <si>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</si>
  <si>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</si>
  <si>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</si>
  <si>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</si>
  <si>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</si>
  <si>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</si>
  <si>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</si>
  <si>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</si>
  <si>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</si>
  <si>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</si>
  <si>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</si>
  <si>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</si>
  <si>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</si>
  <si>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</si>
  <si>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</si>
  <si>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</si>
  <si>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</si>
  <si>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</si>
  <si>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</si>
  <si>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</si>
  <si>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</si>
  <si>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</si>
  <si>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</si>
  <si>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</si>
  <si>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</si>
  <si>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</si>
  <si>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</si>
  <si>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</si>
  <si>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</si>
  <si>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</si>
  <si>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</si>
  <si>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</si>
  <si>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</si>
  <si>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</si>
  <si>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</si>
  <si>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</si>
  <si>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</si>
  <si>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</si>
  <si>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</si>
  <si>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</si>
  <si>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</si>
  <si>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</si>
  <si>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</si>
  <si>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</si>
  <si>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</si>
  <si>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</si>
  <si>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</si>
  <si>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</si>
  <si>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</si>
  <si>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</si>
  <si>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</si>
  <si>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</si>
  <si>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</si>
  <si>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</si>
  <si>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</si>
  <si>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</si>
  <si>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</si>
  <si>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</si>
  <si>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</si>
  <si>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</si>
  <si>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</si>
  <si>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</si>
  <si>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</si>
  <si>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</si>
  <si>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</si>
  <si>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</si>
  <si>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</si>
  <si>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</si>
  <si>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</si>
  <si>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</si>
  <si>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</si>
  <si>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</si>
  <si>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</si>
  <si>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</si>
  <si>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</si>
  <si>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</si>
  <si>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</si>
  <si>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</si>
  <si>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</si>
  <si>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</si>
  <si>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</si>
  <si>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</si>
  <si>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</si>
  <si>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</si>
  <si>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</si>
  <si>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</si>
  <si>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</si>
  <si>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</si>
  <si>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</si>
  <si>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</si>
  <si>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</si>
  <si>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</si>
  <si>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</si>
  <si>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</si>
  <si>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</si>
  <si>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</si>
  <si>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</si>
  <si>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</si>
  <si>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</si>
  <si>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</si>
  <si>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</si>
  <si>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</si>
  <si>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</si>
  <si>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</si>
  <si>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</si>
  <si>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</si>
  <si>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</si>
  <si>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</si>
  <si>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</si>
  <si>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</si>
  <si>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</si>
  <si>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</si>
  <si>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</si>
  <si>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</si>
  <si>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</si>
  <si>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</si>
  <si>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</si>
  <si>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</si>
  <si>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</si>
  <si>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</si>
  <si>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</si>
  <si>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</si>
  <si>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</si>
  <si>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</si>
  <si>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</si>
  <si>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</si>
  <si>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</si>
  <si>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</si>
  <si>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</si>
  <si>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</si>
  <si>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</si>
  <si>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</si>
  <si>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</si>
  <si>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</si>
  <si>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</si>
  <si>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</si>
  <si>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</si>
  <si>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</si>
  <si>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</si>
  <si>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</si>
  <si>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</si>
  <si>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</si>
  <si>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</si>
  <si>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</si>
  <si>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</si>
  <si>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</si>
  <si>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</si>
  <si>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</si>
  <si>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</si>
  <si>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</si>
  <si>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</si>
  <si>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</si>
  <si>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</si>
  <si>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</si>
  <si>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</si>
  <si>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</si>
  <si>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</si>
  <si>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</si>
  <si>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</si>
  <si>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</si>
  <si>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</si>
  <si>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</si>
  <si>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</si>
  <si>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</si>
  <si>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</si>
  <si>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</si>
  <si>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</si>
  <si>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</si>
  <si>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</si>
  <si>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</si>
  <si>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</si>
  <si>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</si>
  <si>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</si>
  <si>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</si>
  <si>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</si>
  <si>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</si>
  <si>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</si>
  <si>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</si>
  <si>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</si>
  <si>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</si>
  <si>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</si>
  <si>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</si>
  <si>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</si>
  <si>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</si>
  <si>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</si>
  <si>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</si>
  <si>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</si>
  <si>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</si>
  <si>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</si>
  <si>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</si>
  <si>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</si>
  <si>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</si>
  <si>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</si>
  <si>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</si>
  <si>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</si>
  <si>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</si>
  <si>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</si>
  <si>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</si>
  <si>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</si>
  <si>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</si>
  <si>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</si>
  <si>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</si>
  <si>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</si>
  <si>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</si>
  <si>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</si>
  <si>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</si>
  <si>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</si>
  <si>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</si>
  <si>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</si>
  <si>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</si>
  <si>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</si>
  <si>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</si>
  <si>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</si>
  <si>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</si>
  <si>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</si>
  <si>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</si>
  <si>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</si>
  <si>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</si>
  <si>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</si>
  <si>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</si>
  <si>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</si>
  <si>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</si>
  <si>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</si>
  <si>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</si>
  <si>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</si>
  <si>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</si>
  <si>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</si>
  <si>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</si>
  <si>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</si>
  <si>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</si>
  <si>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</si>
  <si>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</si>
  <si>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</si>
  <si>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</si>
  <si>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</si>
  <si>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</si>
  <si>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</si>
  <si>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</si>
  <si>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</si>
  <si>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</si>
  <si>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</si>
  <si>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</si>
  <si>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</si>
  <si>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</si>
  <si>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</si>
  <si>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</si>
  <si>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</si>
  <si>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</si>
  <si>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</si>
  <si>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</si>
  <si>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</si>
  <si>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</si>
  <si>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</si>
  <si>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</si>
  <si>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</si>
  <si>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</si>
  <si>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</si>
  <si>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</si>
  <si>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</si>
  <si>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</si>
  <si>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</si>
  <si>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</si>
  <si>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</si>
  <si>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</si>
  <si>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</si>
  <si>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</si>
  <si>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</si>
  <si>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</si>
  <si>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</si>
  <si>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</si>
  <si>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</si>
  <si>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</si>
  <si>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</si>
  <si>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</si>
  <si>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</si>
  <si>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</si>
  <si>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</si>
  <si>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</si>
  <si>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</si>
  <si>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</si>
  <si>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</si>
  <si>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</si>
  <si>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</si>
  <si>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</si>
  <si>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</si>
  <si>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</si>
  <si>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</si>
  <si>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</si>
  <si>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</si>
  <si>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</si>
  <si>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</si>
  <si>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</si>
  <si>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</si>
  <si>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</si>
  <si>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</si>
  <si>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</si>
  <si>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</si>
  <si>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</si>
  <si>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</si>
  <si>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</si>
  <si>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</si>
  <si>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</si>
  <si>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</si>
  <si>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</si>
  <si>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</si>
  <si>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</si>
  <si>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</si>
  <si>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</si>
  <si>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</si>
  <si>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</si>
  <si>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</si>
  <si>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</si>
  <si>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</si>
  <si>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</si>
  <si>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</si>
  <si>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</si>
  <si>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</si>
  <si>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</si>
  <si>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</si>
  <si>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</si>
  <si>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</si>
  <si>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</si>
  <si>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</si>
  <si>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</si>
  <si>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</si>
  <si>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</si>
  <si>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</si>
  <si>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</si>
  <si>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</si>
  <si>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</si>
  <si>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</si>
  <si>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</si>
  <si>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</si>
  <si>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</si>
  <si>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</si>
  <si>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</si>
  <si>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</si>
  <si>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</si>
  <si>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</si>
  <si>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</si>
  <si>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</si>
  <si>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</si>
  <si>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</si>
  <si>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</si>
  <si>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</si>
  <si>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</si>
  <si>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</si>
  <si>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</si>
  <si>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</si>
  <si>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</si>
  <si>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</si>
  <si>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</si>
  <si>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</si>
  <si>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</si>
  <si>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</si>
  <si>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</si>
  <si>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</si>
  <si>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</si>
  <si>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</si>
  <si>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</si>
  <si>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</si>
  <si>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</si>
  <si>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</si>
  <si>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</si>
  <si>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</si>
  <si>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</si>
  <si>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</si>
  <si>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</si>
  <si>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</si>
  <si>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</si>
  <si>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</si>
  <si>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</si>
  <si>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</si>
  <si>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</si>
  <si>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</si>
  <si>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</si>
  <si>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</si>
  <si>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</si>
  <si>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</si>
  <si>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</si>
  <si>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</si>
  <si>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</si>
  <si>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</si>
  <si>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</si>
  <si>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</si>
  <si>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</si>
  <si>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</si>
  <si>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</si>
  <si>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</si>
  <si>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</si>
  <si>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</si>
  <si>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</si>
  <si>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</si>
  <si>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</si>
  <si>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</si>
  <si>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</si>
  <si>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</si>
  <si>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</si>
  <si>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</si>
  <si>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</si>
  <si>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</si>
  <si>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</si>
  <si>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</si>
  <si>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</si>
  <si>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</si>
  <si>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</si>
  <si>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</si>
  <si>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</si>
  <si>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</si>
  <si>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</si>
  <si>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</si>
  <si>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</si>
  <si>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</si>
  <si>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</si>
  <si>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</si>
  <si>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</si>
  <si>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</si>
  <si>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</si>
  <si>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</si>
  <si>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</si>
  <si>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</si>
  <si>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</si>
  <si>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</si>
  <si>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</si>
  <si>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</si>
  <si>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</si>
  <si>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</si>
  <si>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</si>
  <si>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</si>
  <si>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</si>
  <si>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</si>
  <si>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</si>
  <si>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</si>
  <si>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</si>
  <si>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</si>
  <si>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</si>
  <si>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</si>
  <si>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</si>
  <si>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</si>
  <si>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</si>
  <si>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</si>
  <si>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</si>
  <si>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</si>
  <si>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</si>
  <si>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</si>
  <si>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</si>
  <si>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</si>
  <si>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</si>
  <si>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</si>
  <si>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</si>
  <si>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</si>
  <si>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</si>
  <si>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</si>
  <si>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</si>
  <si>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</si>
  <si>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</si>
  <si>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</si>
  <si>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</si>
  <si>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</si>
  <si>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</si>
  <si>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</si>
  <si>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</si>
  <si>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</si>
  <si>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</si>
  <si>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</si>
  <si>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</si>
  <si>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</si>
  <si>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</si>
  <si>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</si>
  <si>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</si>
  <si>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</si>
  <si>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</si>
  <si>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</si>
  <si>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</si>
  <si>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</si>
  <si>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</si>
  <si>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</si>
  <si>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</si>
  <si>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</si>
  <si>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</si>
  <si>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</si>
  <si>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</si>
  <si>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</si>
  <si>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</si>
  <si>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</si>
  <si>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</si>
  <si>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</si>
  <si>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</si>
  <si>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</si>
  <si>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</si>
  <si>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</si>
  <si>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</si>
  <si>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</si>
  <si>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</si>
  <si>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</si>
  <si>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</si>
  <si>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</si>
  <si>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</si>
  <si>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</si>
  <si>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</si>
  <si>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</si>
  <si>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</si>
  <si>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</si>
  <si>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</si>
  <si>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</si>
  <si>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</si>
  <si>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</si>
  <si>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</si>
  <si>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</si>
  <si>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</si>
  <si>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</si>
  <si>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</si>
  <si>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</si>
  <si>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</si>
  <si>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</si>
  <si>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</si>
  <si>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</si>
  <si>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</si>
  <si>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</si>
  <si>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</si>
  <si>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</si>
  <si>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</si>
  <si>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</si>
  <si>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</si>
  <si>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</si>
  <si>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</si>
  <si>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</si>
  <si>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</si>
  <si>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</si>
  <si>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</si>
  <si>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</si>
  <si>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</si>
  <si>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</si>
  <si>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</si>
  <si>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</si>
  <si>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</si>
  <si>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</si>
  <si>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</si>
  <si>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</si>
  <si>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</si>
  <si>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</si>
  <si>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</si>
  <si>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</si>
  <si>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</si>
  <si>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</si>
  <si>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</si>
  <si>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</si>
  <si>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</si>
  <si>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</si>
  <si>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</si>
  <si>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</si>
  <si>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</si>
  <si>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</si>
  <si>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</si>
  <si>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</si>
  <si>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</si>
  <si>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</si>
  <si>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</si>
  <si>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</si>
  <si>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</si>
  <si>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</si>
  <si>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</si>
  <si>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</si>
  <si>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</si>
  <si>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</si>
  <si>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</si>
  <si>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</si>
  <si>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</si>
  <si>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</si>
  <si>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</si>
  <si>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</si>
  <si>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</si>
  <si>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</si>
  <si>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</si>
  <si>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</si>
  <si>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</si>
  <si>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</si>
  <si>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</si>
  <si>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</si>
  <si>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</si>
  <si>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</si>
  <si>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</si>
  <si>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</si>
  <si>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</si>
  <si>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</si>
  <si>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</si>
  <si>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</si>
  <si>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</si>
  <si>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</si>
  <si>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</si>
  <si>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</si>
  <si>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</si>
  <si>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</si>
  <si>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</si>
  <si>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</si>
  <si>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</si>
  <si>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</si>
  <si>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</si>
  <si>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</si>
  <si>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</si>
  <si>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</si>
  <si>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</si>
  <si>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</si>
  <si>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</si>
  <si>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</si>
  <si>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</si>
  <si>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</si>
  <si>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</si>
  <si>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</si>
  <si>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</si>
  <si>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</si>
  <si>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</si>
  <si>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</si>
  <si>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</si>
  <si>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</si>
  <si>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</si>
  <si>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</si>
  <si>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</si>
  <si>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</si>
  <si>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</si>
  <si>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</si>
  <si>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</si>
  <si>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</si>
  <si>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</si>
  <si>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</si>
  <si>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</si>
  <si>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</si>
  <si>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</si>
  <si>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</si>
  <si>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</si>
  <si>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</si>
  <si>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</si>
  <si>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</si>
  <si>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</si>
  <si>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</si>
  <si>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</si>
  <si>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</si>
  <si>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</si>
  <si>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</si>
  <si>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</si>
  <si>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</si>
  <si>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</si>
  <si>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</si>
  <si>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</si>
  <si>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</si>
  <si>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</si>
  <si>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</si>
  <si>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</si>
  <si>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</si>
  <si>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</si>
  <si>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</si>
  <si>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</si>
  <si>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</si>
  <si>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</si>
  <si>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</si>
  <si>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</si>
  <si>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</si>
  <si>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</si>
  <si>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</si>
  <si>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</si>
  <si>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</si>
  <si>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</si>
  <si>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</si>
  <si>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</si>
  <si>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</si>
  <si>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</si>
  <si>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</si>
  <si>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</si>
  <si>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</si>
  <si>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</si>
  <si>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</si>
  <si>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</si>
  <si>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</si>
  <si>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</si>
  <si>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</si>
  <si>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</si>
  <si>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</si>
  <si>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</si>
  <si>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</si>
  <si>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</si>
  <si>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</si>
  <si>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</si>
  <si>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</si>
  <si>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</si>
  <si>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</si>
  <si>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</si>
  <si>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</si>
  <si>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</si>
  <si>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</si>
  <si>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</si>
  <si>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</si>
  <si>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</si>
  <si>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</si>
  <si>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</si>
  <si>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</si>
  <si>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</si>
  <si>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</si>
  <si>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</si>
  <si>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</si>
  <si>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</si>
  <si>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</si>
  <si>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</si>
  <si>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</si>
  <si>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</si>
  <si>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</si>
  <si>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</si>
  <si>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</si>
  <si>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</si>
  <si>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</si>
  <si>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</si>
  <si>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</si>
  <si>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</si>
  <si>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</si>
  <si>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</si>
  <si>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</si>
  <si>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</si>
  <si>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</si>
  <si>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</si>
  <si>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</si>
  <si>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</si>
  <si>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</si>
  <si>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</si>
  <si>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</si>
  <si>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</si>
  <si>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</si>
  <si>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</si>
  <si>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</si>
  <si>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</si>
  <si>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</si>
  <si>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</si>
  <si>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</si>
  <si>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</si>
  <si>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</si>
  <si>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</si>
  <si>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</si>
  <si>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</si>
  <si>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</si>
  <si>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</si>
  <si>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</si>
  <si>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</si>
  <si>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</si>
  <si>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</si>
  <si>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</si>
  <si>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</si>
  <si>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</si>
  <si>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</si>
  <si>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</si>
  <si>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</si>
  <si>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</si>
  <si>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</si>
  <si>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</si>
  <si>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</si>
  <si>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</si>
  <si>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</si>
  <si>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</si>
  <si>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</si>
  <si>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</si>
  <si>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</si>
  <si>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</si>
  <si>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</si>
  <si>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</si>
  <si>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</si>
  <si>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</si>
  <si>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</si>
  <si>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</si>
  <si>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</si>
  <si>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</si>
  <si>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</si>
  <si>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</si>
  <si>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</si>
  <si>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</si>
  <si>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</si>
  <si>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</si>
  <si>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</si>
  <si>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</si>
  <si>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</si>
  <si>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</si>
  <si>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</si>
  <si>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</si>
  <si>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</si>
  <si>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</si>
  <si>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</si>
  <si>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</si>
  <si>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</si>
  <si>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</si>
  <si>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</si>
  <si>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</si>
  <si>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</si>
  <si>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</si>
  <si>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</si>
  <si>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</si>
  <si>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</si>
  <si>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</si>
  <si>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</si>
  <si>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</si>
  <si>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</si>
  <si>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</si>
  <si>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</si>
  <si>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</si>
  <si>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</si>
  <si>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</si>
  <si>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</si>
  <si>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</si>
  <si>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</si>
  <si>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</si>
  <si>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</si>
  <si>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</si>
  <si>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</si>
  <si>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</si>
  <si>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</si>
  <si>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</si>
  <si>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</si>
  <si>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</si>
  <si>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</si>
  <si>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</si>
  <si>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</si>
  <si>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</si>
  <si>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</si>
  <si>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</si>
  <si>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</si>
  <si>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</si>
  <si>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</si>
  <si>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</si>
  <si>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</si>
  <si>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</si>
  <si>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</si>
  <si>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</si>
  <si>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</si>
  <si>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</si>
  <si>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</si>
  <si>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</si>
  <si>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</si>
  <si>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</si>
  <si>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</si>
  <si>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</si>
  <si>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</si>
  <si>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</si>
  <si>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</si>
  <si>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</si>
  <si>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</si>
  <si>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</si>
  <si>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</si>
  <si>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</si>
  <si>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</si>
  <si>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</si>
  <si>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</si>
  <si>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</si>
  <si>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</si>
  <si>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</si>
  <si>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</si>
  <si>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</si>
  <si>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</si>
  <si>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</si>
  <si>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</si>
  <si>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</si>
  <si>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</si>
  <si>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</si>
  <si>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</si>
  <si>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</si>
  <si>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</si>
  <si>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</si>
  <si>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</si>
  <si>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</si>
  <si>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</si>
  <si>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</si>
  <si>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</si>
  <si>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</si>
  <si>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</si>
  <si>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</si>
  <si>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</si>
  <si>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</si>
  <si>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</si>
  <si>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</si>
  <si>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</si>
  <si>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</si>
  <si>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</si>
  <si>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</si>
  <si>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</si>
  <si>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</si>
  <si>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</si>
  <si>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</si>
  <si>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</si>
  <si>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</si>
  <si>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</si>
  <si>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</si>
  <si>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</si>
  <si>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</si>
  <si>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</si>
  <si>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</si>
  <si>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</si>
  <si>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</si>
  <si>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</si>
  <si>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</si>
  <si>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</si>
  <si>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</si>
  <si>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</si>
  <si>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</si>
  <si>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</si>
  <si>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</si>
  <si>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</si>
  <si>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</si>
  <si>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</si>
  <si>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</si>
  <si>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</si>
  <si>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</si>
  <si>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</si>
  <si>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</si>
  <si>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</si>
  <si>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</si>
  <si>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</si>
  <si>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</si>
  <si>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</si>
  <si>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</si>
  <si>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</si>
  <si>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</si>
  <si>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</si>
  <si>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</si>
  <si>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</si>
  <si>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</si>
  <si>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</si>
  <si>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</si>
  <si>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</si>
  <si>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</si>
  <si>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</si>
  <si>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</si>
  <si>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</si>
  <si>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</si>
  <si>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</si>
  <si>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</si>
  <si>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</si>
  <si>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</si>
  <si>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</si>
  <si>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</si>
  <si>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</si>
  <si>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</si>
  <si>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</si>
  <si>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</si>
  <si>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</si>
  <si>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</si>
  <si>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</si>
  <si>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</si>
  <si>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</si>
  <si>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</si>
  <si>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</si>
  <si>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</si>
  <si>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</si>
  <si>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</si>
  <si>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</si>
  <si>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</si>
  <si>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</si>
  <si>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</si>
  <si>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</si>
  <si>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</si>
  <si>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</si>
  <si>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</si>
  <si>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</si>
  <si>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</si>
  <si>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</si>
  <si>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</si>
  <si>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</si>
  <si>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</si>
  <si>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</si>
  <si>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</si>
  <si>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</si>
  <si>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</si>
  <si>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</si>
  <si>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</si>
  <si>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</si>
  <si>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</si>
  <si>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</si>
  <si>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</si>
  <si>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</si>
  <si>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</si>
  <si>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</si>
  <si>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</si>
  <si>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</si>
  <si>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</si>
  <si>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</si>
  <si>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</si>
  <si>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</si>
  <si>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</si>
  <si>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</si>
  <si>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</si>
  <si>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</si>
  <si>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</si>
  <si>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</si>
  <si>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</si>
  <si>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</si>
  <si>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</si>
  <si>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</si>
  <si>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</si>
  <si>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</si>
  <si>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</si>
  <si>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</si>
  <si>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</si>
  <si>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</si>
  <si>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</si>
  <si>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</si>
  <si>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</si>
  <si>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</si>
  <si>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</si>
  <si>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</si>
  <si>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</si>
  <si>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</si>
  <si>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</si>
  <si>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</si>
  <si>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</si>
  <si>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</si>
  <si>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</si>
  <si>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</si>
  <si>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</si>
  <si>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</si>
  <si>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</si>
  <si>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</si>
  <si>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</si>
  <si>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</si>
  <si>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</si>
  <si>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</si>
  <si>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</si>
  <si>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</si>
  <si>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</si>
  <si>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</si>
  <si>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</si>
  <si>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</si>
  <si>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</si>
  <si>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</si>
  <si>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</si>
  <si>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</si>
  <si>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</si>
  <si>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</si>
  <si>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</si>
  <si>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</si>
  <si>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</si>
  <si>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</si>
  <si>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</si>
  <si>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</si>
  <si>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</si>
  <si>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</si>
  <si>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</si>
  <si>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</si>
  <si>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</si>
  <si>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</si>
  <si>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</si>
  <si>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</si>
  <si>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</si>
  <si>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</si>
  <si>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</si>
  <si>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</si>
  <si>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</si>
  <si>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</si>
  <si>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</si>
  <si>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</si>
  <si>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</si>
  <si>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</si>
  <si>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</si>
  <si>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</si>
  <si>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</si>
  <si>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</si>
  <si>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</si>
  <si>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</si>
  <si>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</si>
  <si>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</si>
  <si>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</si>
  <si>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</si>
  <si>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</si>
  <si>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</si>
  <si>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</si>
  <si>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</si>
  <si>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</si>
  <si>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</si>
  <si>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</si>
  <si>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</si>
  <si>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</si>
  <si>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</si>
  <si>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</si>
  <si>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</si>
  <si>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</si>
  <si>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</si>
  <si>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</si>
  <si>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</si>
  <si>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</si>
  <si>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</si>
  <si>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</si>
  <si>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</si>
  <si>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</si>
  <si>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</si>
  <si>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</si>
  <si>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</si>
  <si>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</si>
  <si>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</si>
  <si>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</si>
  <si>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</si>
  <si>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</si>
  <si>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</si>
  <si>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</si>
  <si>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</si>
  <si>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</si>
  <si>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</si>
  <si>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</si>
  <si>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</si>
  <si>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</si>
  <si>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</si>
  <si>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</si>
  <si>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</si>
  <si>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</si>
  <si>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</si>
  <si>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</si>
  <si>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</si>
  <si>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</si>
  <si>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</si>
  <si>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</si>
  <si>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</si>
  <si>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</si>
  <si>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</si>
  <si>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</si>
  <si>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</si>
  <si>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</si>
  <si>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</si>
  <si>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</si>
  <si>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</si>
  <si>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</si>
  <si>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</si>
  <si>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</si>
  <si>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</si>
  <si>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</si>
  <si>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</si>
  <si>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</si>
  <si>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</si>
  <si>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</si>
  <si>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</si>
  <si>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</si>
  <si>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</si>
  <si>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</si>
  <si>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</si>
  <si>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</si>
  <si>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</si>
  <si>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</si>
  <si>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</si>
  <si>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</si>
  <si>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</si>
  <si>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</si>
  <si>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</si>
  <si>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</si>
  <si>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</si>
  <si>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</si>
  <si>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</si>
  <si>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</si>
  <si>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</si>
  <si>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</si>
  <si>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</si>
  <si>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</si>
  <si>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</si>
  <si>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</si>
  <si>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</si>
  <si>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</si>
  <si>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</si>
  <si>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</si>
  <si>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</si>
  <si>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</si>
  <si>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</si>
  <si>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</si>
  <si>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</si>
  <si>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</si>
  <si>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</si>
  <si>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</si>
  <si>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</si>
  <si>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</si>
  <si>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</si>
  <si>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</si>
  <si>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</si>
  <si>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</si>
  <si>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</si>
  <si>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</si>
  <si>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</si>
  <si>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</si>
  <si>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</si>
  <si>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</si>
  <si>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</si>
  <si>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</si>
  <si>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</si>
  <si>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</si>
  <si>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</si>
  <si>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</si>
  <si>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</si>
  <si>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</si>
  <si>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</si>
  <si>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</si>
  <si>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</si>
  <si>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</si>
  <si>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</si>
  <si>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</si>
  <si>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</si>
  <si>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</si>
  <si>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</si>
  <si>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</si>
  <si>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</si>
  <si>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</si>
  <si>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</si>
  <si>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</si>
  <si>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</si>
  <si>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</si>
  <si>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</si>
  <si>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</si>
  <si>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</si>
  <si>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</si>
  <si>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</si>
  <si>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</si>
  <si>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</si>
  <si>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</si>
  <si>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</si>
  <si>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</si>
  <si>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</si>
  <si>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</si>
  <si>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</si>
  <si>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</si>
  <si>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</si>
  <si>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</si>
  <si>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</si>
  <si>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</si>
  <si>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</si>
  <si>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</si>
  <si>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</si>
  <si>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</si>
  <si>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</si>
  <si>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</si>
  <si>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</si>
  <si>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</si>
  <si>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</si>
  <si>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</si>
  <si>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</si>
  <si>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</si>
  <si>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</si>
  <si>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</si>
  <si>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</si>
  <si>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</si>
  <si>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</si>
  <si>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</si>
  <si>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</si>
  <si>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</si>
  <si>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</si>
  <si>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</si>
  <si>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</si>
  <si>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</si>
  <si>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</si>
  <si>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</si>
  <si>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</si>
  <si>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</si>
  <si>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</si>
  <si>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</si>
  <si>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</si>
  <si>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</si>
  <si>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</si>
  <si>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</si>
  <si>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</si>
  <si>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</si>
  <si>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</si>
  <si>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</si>
  <si>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</si>
  <si>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</si>
  <si>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</si>
  <si>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</si>
  <si>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</si>
  <si>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</si>
  <si>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</si>
  <si>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</si>
  <si>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</si>
  <si>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</si>
  <si>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</si>
  <si>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</si>
  <si>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</si>
  <si>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</si>
  <si>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</si>
  <si>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</si>
  <si>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</si>
  <si>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</si>
  <si>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</si>
  <si>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</si>
  <si>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</si>
  <si>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</si>
  <si>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</si>
  <si>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</si>
  <si>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</si>
  <si>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</si>
  <si>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</si>
  <si>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</si>
  <si>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</si>
  <si>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</si>
  <si>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</si>
  <si>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</si>
  <si>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</si>
  <si>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</si>
  <si>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</si>
  <si>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</si>
  <si>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</si>
  <si>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</si>
  <si>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</si>
  <si>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</si>
  <si>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</si>
  <si>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</si>
  <si>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</si>
  <si>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</si>
  <si>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</si>
  <si>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</si>
  <si>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</si>
  <si>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</si>
  <si>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</si>
  <si>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</si>
  <si>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</si>
  <si>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</si>
  <si>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</si>
  <si>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</si>
  <si>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</si>
  <si>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</si>
  <si>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</si>
  <si>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</si>
  <si>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</si>
  <si>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</si>
  <si>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</si>
  <si>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</si>
  <si>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</si>
  <si>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</si>
  <si>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</si>
  <si>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</si>
  <si>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</si>
  <si>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</si>
  <si>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</si>
  <si>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</si>
  <si>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</si>
  <si>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</si>
  <si>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</si>
  <si>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</si>
  <si>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</si>
  <si>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</si>
  <si>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</si>
  <si>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</si>
  <si>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</si>
  <si>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</si>
  <si>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</si>
  <si>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</si>
  <si>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</si>
  <si>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</si>
  <si>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</si>
  <si>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</si>
  <si>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</si>
  <si>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</si>
  <si>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</si>
  <si>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</si>
  <si>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</si>
  <si>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</si>
  <si>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</si>
  <si>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</si>
  <si>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</si>
  <si>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</si>
  <si>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</si>
  <si>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</si>
  <si>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</si>
  <si>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</si>
  <si>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</si>
  <si>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</si>
  <si>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</si>
  <si>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</si>
  <si>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</si>
  <si>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</si>
  <si>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</si>
  <si>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</si>
  <si>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</si>
  <si>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</si>
  <si>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</si>
  <si>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</si>
  <si>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</si>
  <si>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</si>
  <si>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</si>
  <si>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</si>
  <si>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</si>
  <si>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</si>
  <si>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</si>
  <si>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</si>
  <si>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</si>
  <si>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</si>
  <si>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</si>
  <si>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</si>
  <si>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</si>
  <si>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</si>
  <si>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</si>
  <si>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</si>
  <si>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</si>
  <si>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</si>
  <si>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</si>
  <si>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</si>
  <si>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</si>
  <si>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</si>
  <si>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</si>
  <si>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</si>
  <si>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</si>
  <si>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</si>
  <si>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</si>
  <si>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</si>
  <si>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</si>
  <si>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</si>
  <si>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</si>
  <si>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</si>
  <si>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</si>
  <si>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</si>
  <si>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</si>
  <si>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</si>
  <si>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</si>
  <si>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</si>
  <si>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</si>
  <si>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</si>
  <si>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</si>
  <si>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</si>
  <si>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</si>
  <si>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</si>
  <si>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</si>
  <si>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</si>
  <si>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</si>
  <si>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</si>
  <si>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</si>
  <si>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</si>
  <si>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</si>
  <si>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</si>
  <si>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</si>
  <si>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</si>
  <si>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</si>
  <si>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</si>
  <si>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</si>
  <si>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</si>
  <si>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</si>
  <si>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</si>
  <si>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</si>
  <si>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</si>
  <si>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</si>
  <si>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</si>
  <si>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</si>
  <si>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</si>
  <si>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</si>
  <si>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</si>
  <si>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</si>
  <si>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</si>
  <si>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</si>
  <si>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</si>
  <si>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</si>
  <si>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</si>
  <si>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</si>
  <si>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</si>
  <si>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</si>
  <si>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</si>
  <si>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</si>
  <si>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</si>
  <si>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</si>
  <si>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</si>
  <si>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</si>
  <si>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</si>
  <si>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</si>
  <si>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</si>
  <si>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</si>
  <si>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</si>
  <si>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</si>
  <si>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</si>
  <si>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</si>
  <si>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</si>
  <si>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</si>
  <si>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</si>
  <si>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</si>
  <si>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</si>
  <si>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</si>
  <si>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</si>
  <si>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</si>
  <si>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</si>
  <si>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</si>
  <si>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</si>
  <si>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</si>
  <si>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</si>
  <si>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</si>
  <si>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</si>
  <si>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</si>
  <si>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</si>
  <si>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</si>
  <si>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</si>
  <si>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</si>
  <si>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</si>
  <si>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</si>
  <si>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</si>
  <si>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</si>
  <si>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</si>
  <si>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</si>
  <si>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</si>
  <si>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</si>
  <si>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</si>
  <si>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</si>
  <si>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</si>
  <si>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</si>
  <si>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</si>
  <si>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</si>
  <si>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</si>
  <si>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</si>
  <si>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</si>
  <si>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</si>
  <si>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</si>
  <si>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</si>
  <si>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</si>
  <si>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</si>
  <si>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</si>
  <si>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</si>
  <si>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</si>
  <si>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</si>
  <si>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</si>
  <si>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</si>
  <si>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</si>
  <si>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</si>
  <si>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</si>
  <si>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</si>
  <si>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</si>
  <si>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</si>
  <si>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</si>
  <si>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</si>
  <si>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</si>
  <si>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</si>
  <si>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</si>
  <si>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</si>
  <si>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</si>
  <si>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</si>
  <si>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</si>
  <si>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</si>
  <si>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</si>
  <si>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</si>
  <si>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</si>
  <si>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</si>
  <si>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</si>
  <si>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</si>
  <si>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</si>
  <si>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</si>
  <si>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</si>
  <si>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</si>
  <si>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</si>
  <si>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</si>
  <si>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</si>
  <si>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</si>
  <si>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</si>
  <si>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</si>
  <si>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</si>
  <si>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</si>
  <si>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</si>
  <si>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</si>
  <si>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</si>
  <si>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</si>
  <si>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</si>
  <si>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</si>
  <si>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</si>
  <si>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</si>
  <si>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</si>
  <si>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</si>
  <si>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</si>
  <si>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</si>
  <si>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</si>
  <si>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</si>
  <si>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</si>
  <si>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</si>
  <si>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</si>
  <si>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</si>
  <si>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</si>
  <si>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</si>
  <si>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</si>
  <si>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</si>
  <si>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</si>
  <si>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</si>
  <si>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</si>
  <si>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</si>
  <si>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</si>
  <si>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</si>
  <si>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</si>
  <si>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</si>
  <si>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</si>
  <si>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</si>
  <si>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</si>
  <si>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</si>
  <si>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</si>
  <si>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</si>
  <si>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</si>
  <si>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</si>
  <si>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</si>
  <si>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</si>
  <si>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</si>
  <si>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</si>
  <si>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</si>
  <si>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</si>
  <si>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</si>
  <si>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</si>
  <si>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</si>
  <si>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</si>
  <si>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</si>
  <si>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</si>
  <si>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</si>
  <si>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</si>
  <si>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</si>
  <si>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</si>
  <si>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</si>
  <si>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</si>
  <si>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</si>
  <si>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</si>
  <si>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</si>
  <si>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</si>
  <si>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</si>
  <si>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</si>
  <si>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</si>
  <si>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</si>
  <si>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</si>
  <si>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</si>
  <si>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</si>
  <si>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</si>
  <si>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</si>
  <si>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</si>
  <si>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</si>
  <si>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</si>
  <si>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</si>
  <si>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</si>
  <si>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</si>
  <si>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</si>
  <si>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</si>
  <si>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</si>
  <si>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</si>
  <si>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</si>
  <si>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</si>
  <si>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</si>
  <si>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</si>
  <si>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</si>
  <si>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</si>
  <si>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</si>
  <si>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</si>
  <si>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</si>
  <si>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</si>
  <si>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</si>
  <si>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</si>
  <si>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</si>
  <si>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</si>
  <si>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</si>
  <si>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</si>
  <si>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</si>
  <si>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</si>
  <si>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</si>
  <si>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</si>
  <si>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</si>
  <si>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</si>
  <si>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</si>
  <si>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</si>
  <si>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</si>
  <si>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</si>
  <si>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</si>
  <si>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</si>
  <si>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</si>
  <si>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</si>
  <si>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</si>
  <si>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</si>
  <si>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</si>
  <si>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</si>
  <si>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</si>
  <si>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</si>
  <si>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</si>
  <si>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</si>
  <si>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</si>
  <si>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</si>
  <si>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</si>
  <si>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</si>
  <si>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</si>
  <si>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</si>
  <si>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</si>
  <si>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</si>
  <si>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</si>
  <si>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</si>
  <si>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</si>
  <si>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</si>
  <si>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</si>
  <si>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</si>
  <si>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</si>
  <si>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</si>
  <si>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</si>
  <si>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</si>
  <si>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</si>
  <si>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</si>
  <si>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</si>
  <si>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</si>
  <si>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</si>
  <si>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</si>
  <si>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</si>
  <si>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</si>
  <si>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</si>
  <si>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</si>
  <si>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</si>
  <si>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</si>
  <si>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</si>
  <si>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</si>
  <si>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</si>
  <si>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</si>
  <si>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</si>
  <si>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</si>
  <si>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</si>
  <si>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</si>
  <si>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</si>
  <si>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</si>
  <si>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</si>
  <si>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</si>
  <si>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</si>
  <si>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</si>
  <si>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</si>
  <si>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</si>
  <si>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</si>
  <si>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</si>
  <si>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</si>
  <si>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</si>
  <si>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</si>
  <si>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</si>
  <si>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</si>
  <si>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</si>
  <si>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</si>
  <si>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</si>
  <si>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</si>
  <si>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</si>
  <si>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</si>
  <si>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</si>
  <si>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</si>
  <si>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</si>
  <si>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</si>
  <si>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</si>
  <si>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</si>
  <si>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</si>
  <si>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</si>
  <si>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</si>
  <si>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</si>
  <si>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</si>
  <si>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</si>
  <si>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</si>
  <si>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</si>
  <si>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</si>
  <si>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</si>
  <si>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</si>
  <si>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</si>
  <si>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</si>
  <si>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</si>
  <si>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</si>
  <si>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</si>
  <si>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</si>
  <si>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</si>
  <si>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</si>
  <si>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</si>
  <si>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</si>
  <si>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</si>
  <si>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</si>
  <si>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</si>
  <si>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</si>
  <si>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</si>
  <si>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</si>
  <si>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</si>
  <si>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</si>
  <si>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</si>
  <si>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</si>
  <si>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</si>
  <si>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</si>
  <si>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</si>
  <si>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</si>
  <si>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</si>
  <si>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</si>
  <si>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</si>
  <si>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</si>
  <si>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</si>
  <si>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</si>
  <si>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</si>
  <si>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</si>
  <si>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</si>
  <si>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</si>
  <si>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</si>
  <si>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</si>
  <si>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</si>
  <si>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</si>
  <si>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</si>
  <si>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</si>
  <si>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</si>
  <si>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</si>
  <si>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</si>
  <si>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</si>
  <si>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</si>
  <si>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</si>
  <si>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</si>
  <si>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</si>
  <si>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</si>
  <si>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</si>
  <si>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</si>
  <si>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</si>
  <si>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</si>
  <si>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</si>
  <si>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</si>
  <si>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</si>
  <si>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</si>
  <si>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</si>
  <si>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</si>
  <si>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</si>
  <si>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</si>
  <si>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</si>
  <si>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</si>
  <si>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</si>
  <si>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</si>
  <si>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</si>
  <si>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</si>
  <si>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</si>
  <si>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</si>
  <si>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</si>
  <si>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</si>
  <si>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</si>
  <si>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</si>
  <si>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</si>
  <si>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</si>
  <si>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</si>
  <si>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</si>
  <si>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</si>
  <si>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</si>
  <si>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</si>
  <si>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</si>
  <si>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</si>
  <si>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</si>
  <si>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</si>
  <si>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</si>
  <si>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</si>
  <si>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</si>
  <si>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</si>
  <si>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</si>
  <si>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</si>
  <si>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</si>
  <si>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</si>
  <si>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</si>
  <si>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</si>
  <si>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</si>
  <si>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</si>
  <si>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</si>
  <si>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</si>
  <si>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</si>
  <si>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</si>
  <si>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</si>
  <si>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</si>
  <si>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</si>
  <si>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</si>
  <si>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</si>
  <si>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</si>
  <si>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</si>
  <si>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</si>
  <si>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</si>
  <si>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</si>
  <si>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</si>
  <si>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</si>
  <si>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</si>
  <si>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</si>
  <si>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</si>
  <si>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</si>
  <si>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</si>
  <si>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</si>
  <si>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</si>
  <si>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</si>
  <si>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</si>
  <si>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</si>
  <si>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</si>
  <si>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</si>
  <si>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</si>
  <si>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</si>
  <si>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</si>
  <si>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</si>
  <si>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</si>
  <si>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</si>
  <si>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</si>
  <si>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</si>
  <si>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</si>
  <si>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</si>
  <si>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</si>
  <si>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</si>
  <si>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</si>
  <si>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</si>
  <si>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</si>
  <si>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</si>
  <si>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</si>
  <si>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</si>
  <si>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</si>
  <si>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</si>
  <si>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</si>
  <si>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</si>
  <si>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</si>
  <si>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</si>
  <si>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</si>
  <si>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</si>
  <si>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</si>
  <si>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</si>
  <si>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</si>
  <si>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</si>
  <si>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</si>
  <si>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</si>
  <si>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</si>
  <si>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</si>
  <si>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</si>
  <si>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</si>
  <si>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</si>
  <si>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</si>
  <si>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</si>
  <si>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</si>
  <si>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</si>
  <si>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</si>
  <si>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</si>
  <si>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</si>
  <si>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</si>
  <si>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</si>
  <si>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</si>
  <si>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</si>
  <si>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</si>
  <si>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</si>
  <si>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</si>
  <si>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</si>
  <si>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</si>
  <si>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</si>
  <si>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</si>
  <si>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</si>
  <si>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</si>
  <si>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</si>
  <si>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</si>
  <si>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</si>
  <si>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</si>
  <si>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</si>
  <si>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</si>
  <si>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</si>
  <si>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</si>
  <si>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</si>
  <si>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</si>
  <si>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</si>
  <si>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</si>
  <si>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</si>
  <si>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</si>
  <si>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</si>
  <si>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</si>
  <si>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</si>
  <si>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</si>
  <si>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</si>
  <si>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</si>
  <si>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</si>
  <si>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</si>
  <si>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</si>
  <si>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</si>
  <si>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</si>
  <si>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</si>
  <si>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</si>
  <si>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</si>
  <si>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</si>
  <si>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</si>
  <si>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</si>
  <si>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</si>
  <si>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</si>
  <si>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</si>
  <si>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</si>
  <si>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</si>
  <si>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</si>
  <si>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</si>
  <si>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</si>
  <si>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</si>
  <si>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</si>
  <si>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</si>
  <si>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</si>
  <si>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</si>
  <si>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</si>
  <si>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</si>
  <si>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</si>
  <si>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</si>
  <si>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</si>
  <si>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</si>
  <si>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</si>
  <si>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</si>
  <si>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</si>
  <si>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</si>
  <si>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</si>
  <si>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</si>
  <si>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</si>
  <si>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</si>
  <si>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</si>
  <si>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</si>
  <si>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</si>
  <si>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</si>
  <si>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</si>
  <si>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</si>
  <si>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</si>
  <si>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</si>
  <si>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</si>
  <si>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</si>
  <si>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</si>
  <si>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</si>
  <si>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</si>
  <si>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</si>
  <si>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</si>
  <si>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</si>
  <si>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</si>
  <si>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</si>
  <si>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</si>
  <si>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</si>
  <si>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</si>
  <si>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</si>
  <si>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</si>
  <si>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</si>
  <si>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</si>
  <si>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</si>
  <si>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</si>
  <si>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</si>
  <si>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</si>
  <si>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</si>
  <si>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</si>
  <si>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</si>
  <si>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</si>
  <si>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</si>
  <si>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</si>
  <si>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</si>
  <si>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</si>
  <si>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</si>
  <si>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</si>
  <si>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</si>
  <si>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</si>
  <si>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</si>
  <si>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</si>
  <si>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</si>
  <si>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</si>
  <si>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</si>
  <si>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</si>
  <si>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</si>
  <si>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</si>
  <si>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</si>
  <si>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</si>
  <si>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</si>
  <si>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</si>
  <si>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</si>
  <si>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</si>
  <si>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</si>
  <si>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</si>
  <si>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</si>
  <si>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</si>
  <si>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</si>
  <si>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</si>
  <si>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</si>
  <si>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</si>
  <si>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</si>
  <si>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</si>
  <si>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</si>
  <si>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</si>
  <si>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</si>
  <si>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</si>
  <si>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</si>
  <si>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</si>
  <si>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</si>
  <si>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</si>
  <si>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</si>
  <si>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</si>
  <si>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</si>
  <si>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</si>
  <si>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</si>
  <si>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</si>
  <si>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</si>
  <si>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</si>
  <si>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</si>
  <si>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</si>
  <si>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</si>
  <si>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</si>
  <si>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</si>
  <si>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</si>
  <si>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</si>
  <si>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</si>
  <si>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</si>
  <si>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</si>
  <si>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</si>
  <si>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</si>
  <si>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</si>
  <si>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</si>
  <si>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</si>
  <si>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</si>
  <si>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</si>
  <si>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</si>
  <si>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</si>
  <si>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</si>
  <si>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</si>
  <si>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</si>
  <si>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</si>
  <si>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</si>
  <si>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</si>
  <si>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</si>
  <si>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</si>
  <si>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</si>
  <si>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</si>
  <si>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</si>
  <si>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</si>
  <si>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</si>
  <si>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</si>
  <si>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</si>
  <si>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</si>
  <si>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</si>
  <si>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</si>
  <si>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</si>
  <si>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</si>
  <si>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</si>
  <si>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</si>
  <si>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</si>
  <si>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</si>
  <si>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</si>
  <si>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</si>
  <si>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</si>
  <si>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</si>
  <si>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</si>
  <si>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</si>
  <si>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</si>
  <si>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</si>
  <si>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</si>
  <si>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</si>
  <si>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</si>
  <si>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</si>
  <si>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</si>
  <si>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</si>
  <si>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</si>
  <si>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</si>
  <si>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</si>
  <si>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</si>
  <si>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</si>
  <si>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</si>
  <si>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</si>
  <si>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</si>
  <si>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</si>
  <si>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</si>
  <si>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</si>
  <si>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</si>
  <si>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</si>
  <si>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</si>
  <si>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</si>
  <si>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</si>
  <si>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</si>
  <si>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</si>
  <si>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</si>
  <si>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</si>
  <si>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</si>
  <si>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</si>
  <si>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</si>
  <si>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</si>
  <si>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</si>
  <si>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</si>
  <si>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</si>
  <si>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</si>
  <si>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</si>
  <si>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</si>
  <si>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</si>
  <si>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</si>
  <si>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</si>
  <si>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</si>
  <si>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</si>
  <si>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</si>
  <si>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</si>
  <si>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</si>
  <si>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</si>
  <si>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</si>
  <si>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</si>
  <si>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</si>
  <si>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</si>
  <si>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</si>
  <si>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</si>
  <si>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</si>
  <si>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</si>
  <si>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</si>
  <si>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</si>
  <si>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</si>
  <si>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</si>
  <si>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</si>
  <si>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</si>
  <si>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</si>
  <si>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</si>
  <si>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</si>
  <si>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</si>
  <si>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</si>
  <si>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</si>
  <si>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</si>
  <si>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</si>
  <si>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</si>
  <si>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</si>
  <si>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</si>
  <si>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</si>
  <si>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</si>
  <si>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</si>
  <si>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</si>
  <si>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</si>
  <si>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</si>
  <si>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</si>
  <si>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</si>
  <si>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</si>
  <si>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</si>
  <si>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</si>
  <si>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</si>
  <si>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</si>
  <si>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</si>
  <si>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</si>
  <si>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</si>
  <si>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</si>
  <si>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</si>
  <si>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</si>
  <si>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</si>
  <si>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</si>
  <si>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</si>
  <si>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</si>
  <si>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</si>
  <si>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</si>
  <si>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</si>
  <si>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</si>
  <si>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</si>
  <si>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</si>
  <si>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</si>
  <si>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</si>
  <si>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</si>
  <si>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</si>
  <si>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</si>
  <si>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</si>
  <si>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</si>
  <si>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</si>
  <si>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</si>
  <si>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</si>
  <si>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</si>
  <si>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</si>
  <si>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</si>
  <si>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</si>
  <si>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</si>
  <si>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</si>
  <si>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</si>
  <si>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</si>
  <si>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</si>
  <si>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</si>
  <si>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</si>
  <si>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</si>
  <si>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</si>
  <si>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</si>
  <si>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</si>
  <si>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</si>
  <si>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</si>
  <si>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</si>
  <si>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</si>
  <si>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</si>
  <si>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</si>
  <si>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</si>
  <si>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</si>
  <si>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</si>
  <si>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</si>
  <si>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</si>
  <si>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</si>
  <si>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</si>
  <si>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</si>
  <si>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</si>
  <si>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</si>
  <si>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</si>
  <si>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</si>
  <si>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</si>
  <si>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</si>
  <si>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</si>
  <si>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</si>
  <si>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</si>
  <si>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</si>
  <si>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</si>
  <si>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</si>
  <si>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</si>
  <si>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</si>
  <si>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</si>
  <si>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</si>
  <si>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</si>
  <si>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</si>
  <si>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</si>
  <si>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</si>
  <si>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</si>
  <si>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</si>
  <si>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</si>
  <si>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</si>
  <si>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</si>
  <si>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</si>
  <si>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</si>
  <si>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</si>
  <si>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</si>
  <si>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</si>
  <si>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</si>
  <si>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</si>
  <si>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</si>
  <si>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</si>
  <si>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</si>
  <si>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</si>
  <si>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</si>
  <si>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</si>
  <si>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</si>
  <si>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</si>
  <si>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</si>
  <si>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</si>
  <si>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</si>
  <si>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</si>
  <si>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</si>
  <si>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</si>
  <si>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</si>
  <si>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</si>
  <si>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</si>
  <si>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</si>
  <si>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</si>
  <si>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</si>
  <si>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</si>
  <si>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</si>
  <si>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</si>
  <si>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</si>
  <si>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</si>
  <si>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</si>
  <si>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</si>
  <si>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</si>
  <si>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</si>
  <si>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</si>
  <si>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</si>
  <si>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</si>
  <si>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</si>
  <si>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</si>
  <si>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</si>
  <si>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</si>
  <si>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</si>
  <si>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</si>
  <si>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</si>
  <si>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</si>
  <si>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</si>
  <si>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</si>
  <si>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</si>
  <si>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</si>
  <si>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</si>
  <si>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</si>
  <si>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</si>
  <si>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</si>
  <si>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</si>
  <si>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</si>
  <si>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</si>
  <si>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</si>
  <si>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</si>
  <si>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</si>
  <si>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</si>
  <si>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</si>
  <si>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</si>
  <si>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</si>
  <si>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</si>
  <si>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</si>
  <si>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</si>
  <si>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</si>
  <si>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</si>
  <si>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</si>
  <si>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</si>
  <si>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</si>
  <si>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</si>
  <si>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</si>
  <si>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</si>
  <si>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</si>
  <si>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</si>
  <si>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</si>
  <si>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</si>
  <si>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</si>
  <si>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</si>
  <si>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</si>
  <si>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</si>
  <si>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</si>
  <si>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</si>
  <si>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</si>
  <si>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</si>
  <si>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</si>
  <si>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</si>
  <si>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</si>
  <si>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</si>
  <si>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</si>
  <si>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</si>
  <si>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</si>
  <si>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</si>
  <si>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</si>
  <si>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</si>
  <si>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</si>
  <si>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</si>
  <si>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</si>
  <si>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</si>
  <si>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</si>
  <si>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</si>
  <si>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</si>
  <si>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</si>
  <si>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</si>
  <si>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</si>
  <si>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</si>
  <si>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</si>
  <si>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</si>
  <si>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</si>
  <si>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</si>
  <si>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</si>
  <si>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</si>
  <si>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</si>
  <si>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</si>
  <si>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</si>
  <si>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</si>
  <si>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</si>
  <si>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</si>
  <si>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</si>
  <si>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</si>
  <si>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</si>
  <si>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</si>
  <si>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</si>
  <si>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</si>
  <si>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</si>
  <si>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</si>
  <si>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</si>
  <si>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</si>
  <si>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</si>
  <si>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</si>
  <si>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</si>
  <si>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</si>
  <si>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</si>
  <si>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</si>
  <si>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</si>
  <si>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</si>
  <si>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</si>
  <si>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</si>
  <si>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</si>
  <si>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</si>
  <si>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</si>
  <si>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</si>
  <si>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</si>
  <si>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</si>
  <si>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</si>
  <si>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</si>
  <si>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</si>
  <si>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</si>
  <si>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</si>
  <si>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</si>
  <si>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</si>
  <si>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</si>
  <si>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</si>
  <si>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</si>
  <si>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</si>
  <si>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</si>
  <si>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</si>
  <si>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</si>
  <si>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</si>
  <si>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</si>
  <si>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</si>
  <si>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</si>
  <si>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</si>
  <si>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</si>
  <si>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</si>
  <si>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</si>
  <si>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</si>
  <si>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</si>
  <si>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</si>
  <si>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</si>
  <si>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</si>
  <si>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</si>
  <si>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</si>
  <si>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</si>
  <si>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</si>
  <si>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</si>
  <si>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</si>
  <si>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</si>
  <si>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</si>
  <si>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</si>
  <si>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</si>
  <si>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</si>
  <si>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</si>
  <si>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</si>
  <si>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</si>
  <si>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</si>
  <si>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</si>
  <si>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</si>
  <si>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</si>
  <si>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</si>
  <si>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</si>
  <si>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</si>
  <si>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</si>
  <si>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</si>
  <si>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</si>
  <si>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</si>
  <si>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</si>
  <si>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</si>
  <si>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</si>
  <si>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</si>
  <si>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</si>
  <si>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</si>
  <si>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</si>
  <si>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</si>
  <si>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</si>
  <si>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</si>
  <si>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</si>
  <si>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</si>
  <si>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</si>
  <si>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</si>
  <si>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</si>
  <si>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</si>
  <si>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</si>
  <si>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</si>
  <si>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</si>
  <si>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</si>
  <si>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</si>
  <si>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</si>
  <si>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</si>
  <si>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</si>
  <si>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</si>
  <si>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</si>
  <si>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</si>
  <si>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</si>
  <si>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</si>
  <si>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</si>
  <si>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</si>
  <si>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</si>
  <si>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</si>
  <si>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</si>
  <si>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</si>
  <si>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</si>
  <si>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</si>
  <si>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</si>
  <si>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</si>
  <si>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</si>
  <si>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</si>
  <si>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</si>
  <si>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</si>
  <si>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</si>
  <si>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</si>
  <si>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</si>
  <si>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</si>
  <si>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</si>
  <si>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</si>
  <si>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</si>
  <si>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</si>
  <si>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</si>
  <si>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</si>
  <si>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</si>
  <si>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</si>
  <si>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</si>
  <si>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</si>
  <si>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</si>
  <si>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</si>
  <si>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</si>
  <si>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</si>
  <si>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</si>
  <si>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</si>
  <si>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</si>
  <si>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</si>
  <si>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</si>
  <si>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</si>
  <si>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</si>
  <si>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</si>
  <si>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</si>
  <si>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</si>
  <si>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</si>
  <si>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</si>
  <si>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</si>
  <si>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</si>
  <si>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</si>
  <si>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</si>
  <si>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</si>
  <si>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</si>
  <si>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</si>
  <si>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</si>
  <si>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</si>
  <si>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</si>
  <si>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</si>
  <si>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</si>
  <si>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</si>
  <si>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</si>
  <si>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</si>
  <si>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</si>
  <si>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</si>
  <si>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</si>
  <si>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</si>
  <si>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</si>
  <si>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</si>
  <si>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</si>
  <si>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</si>
  <si>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</si>
  <si>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</si>
  <si>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</si>
  <si>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</si>
  <si>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</si>
  <si>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</si>
  <si>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</si>
  <si>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</si>
  <si>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</si>
  <si>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</si>
  <si>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</si>
  <si>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</si>
  <si>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</si>
  <si>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</si>
  <si>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</si>
  <si>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</si>
  <si>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</si>
  <si>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</si>
  <si>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</si>
  <si>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</si>
  <si>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</si>
  <si>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</si>
  <si>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</si>
  <si>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</si>
  <si>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</si>
  <si>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</si>
  <si>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</si>
  <si>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</si>
  <si>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</si>
  <si>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</si>
  <si>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</si>
  <si>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</si>
  <si>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</si>
  <si>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</si>
  <si>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</si>
  <si>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</si>
  <si>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</si>
  <si>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</si>
  <si>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</si>
  <si>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</si>
  <si>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</si>
  <si>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</si>
  <si>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</si>
  <si>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</si>
  <si>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</si>
  <si>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</si>
  <si>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</si>
  <si>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</si>
  <si>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</si>
  <si>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</si>
  <si>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</si>
  <si>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</si>
  <si>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</si>
  <si>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</si>
  <si>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</si>
  <si>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</si>
  <si>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</si>
  <si>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</si>
  <si>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</si>
  <si>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</si>
  <si>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</si>
  <si>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</si>
  <si>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</si>
  <si>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</si>
  <si>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</si>
  <si>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</si>
  <si>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</si>
  <si>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</si>
  <si>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</si>
  <si>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</si>
  <si>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</si>
  <si>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</si>
  <si>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</si>
  <si>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</si>
  <si>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</si>
  <si>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</si>
  <si>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</si>
  <si>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</si>
  <si>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</si>
  <si>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</si>
  <si>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</si>
  <si>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</si>
  <si>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</si>
  <si>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</si>
  <si>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</si>
  <si>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</si>
  <si>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</si>
  <si>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</si>
  <si>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</si>
  <si>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</si>
  <si>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</si>
  <si>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</si>
  <si>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</si>
  <si>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</si>
  <si>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</si>
  <si>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</si>
  <si>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</si>
  <si>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</si>
  <si>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</si>
  <si>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</si>
  <si>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</si>
  <si>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</si>
  <si>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</si>
  <si>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</si>
  <si>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</si>
  <si>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</si>
  <si>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</si>
  <si>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</si>
  <si>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</si>
  <si>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</si>
  <si>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</si>
  <si>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</si>
  <si>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</si>
  <si>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</si>
  <si>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</si>
  <si>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</si>
  <si>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</si>
  <si>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</si>
  <si>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</si>
  <si>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</si>
  <si>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</si>
  <si>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</si>
  <si>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</si>
  <si>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</si>
  <si>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</si>
  <si>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</si>
  <si>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</si>
  <si>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</si>
  <si>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</si>
  <si>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</si>
  <si>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</si>
  <si>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</si>
  <si>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</si>
  <si>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</si>
  <si>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</si>
  <si>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</si>
  <si>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</si>
  <si>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</si>
  <si>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</si>
  <si>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</si>
  <si>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</si>
  <si>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</si>
  <si>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</si>
  <si>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</si>
  <si>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</si>
  <si>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</si>
  <si>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</si>
  <si>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</si>
  <si>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</si>
  <si>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</si>
  <si>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</si>
  <si>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</si>
  <si>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</si>
  <si>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</si>
  <si>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</si>
  <si>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</si>
  <si>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</si>
  <si>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</si>
  <si>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</si>
  <si>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</si>
  <si>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</si>
  <si>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</si>
  <si>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</si>
  <si>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</si>
  <si>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</si>
  <si>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</si>
  <si>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</si>
  <si>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</si>
  <si>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</si>
  <si>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</si>
  <si>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</si>
  <si>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</si>
  <si>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</si>
  <si>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</si>
  <si>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</si>
  <si>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</si>
  <si>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</si>
  <si>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</si>
  <si>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</si>
  <si>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</si>
  <si>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</si>
  <si>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</si>
  <si>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</si>
  <si>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</si>
  <si>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</si>
  <si>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</si>
  <si>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</si>
  <si>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</si>
  <si>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</si>
  <si>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</si>
  <si>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</si>
  <si>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</si>
  <si>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</si>
  <si>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</si>
  <si>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</si>
  <si>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</si>
  <si>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</si>
  <si>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</si>
  <si>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</si>
  <si>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</si>
  <si>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</si>
  <si>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</si>
  <si>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</si>
  <si>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</si>
  <si>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</si>
  <si>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</si>
  <si>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</si>
  <si>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</si>
  <si>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</si>
  <si>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</si>
  <si>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</si>
  <si>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</si>
  <si>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</si>
  <si>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</si>
  <si>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</si>
  <si>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</si>
  <si>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</si>
  <si>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</si>
  <si>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</si>
  <si>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</si>
  <si>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</si>
  <si>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</si>
  <si>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</si>
  <si>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</si>
  <si>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</si>
  <si>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</si>
  <si>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</si>
  <si>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</si>
  <si>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</si>
  <si>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</si>
  <si>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</si>
  <si>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</si>
  <si>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</si>
  <si>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</si>
  <si>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</si>
  <si>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</si>
  <si>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</si>
  <si>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</si>
  <si>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</si>
  <si>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</si>
  <si>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</si>
  <si>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</si>
  <si>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</si>
  <si>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</si>
  <si>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</si>
  <si>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</si>
  <si>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</si>
  <si>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</si>
  <si>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</si>
  <si>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</si>
  <si>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</si>
  <si>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</si>
  <si>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</si>
  <si>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</si>
  <si>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</si>
  <si>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</si>
  <si>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</si>
  <si>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</si>
  <si>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</si>
  <si>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</si>
  <si>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</si>
  <si>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</si>
  <si>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</si>
  <si>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</si>
  <si>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</si>
  <si>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</si>
  <si>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</si>
  <si>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</si>
  <si>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</si>
  <si>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</si>
  <si>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</si>
  <si>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</si>
  <si>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</si>
  <si>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</si>
  <si>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</si>
  <si>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</si>
  <si>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</si>
  <si>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</si>
  <si>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</si>
  <si>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</si>
  <si>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</si>
  <si>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</si>
  <si>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</si>
  <si>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</si>
  <si>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</si>
  <si>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</si>
  <si>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</si>
  <si>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</si>
  <si>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</si>
  <si>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</si>
  <si>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</si>
  <si>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</si>
  <si>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</si>
  <si>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</si>
  <si>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</si>
  <si>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</si>
  <si>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</si>
  <si>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</si>
  <si>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</si>
  <si>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</si>
  <si>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</si>
  <si>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</si>
  <si>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</si>
  <si>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</si>
  <si>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</si>
  <si>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</si>
  <si>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</si>
  <si>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</si>
  <si>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</si>
  <si>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</si>
  <si>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</si>
  <si>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</si>
  <si>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</si>
  <si>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</si>
  <si>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</si>
  <si>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</si>
  <si>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</si>
  <si>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</si>
  <si>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</si>
  <si>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</si>
  <si>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</si>
  <si>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</si>
  <si>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</si>
  <si>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</si>
  <si>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</si>
  <si>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</si>
  <si>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</si>
  <si>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</si>
  <si>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</si>
  <si>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</si>
  <si>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</si>
  <si>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</si>
  <si>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</si>
  <si>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</si>
  <si>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</si>
  <si>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</si>
  <si>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</si>
  <si>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</si>
  <si>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</si>
  <si>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</si>
  <si>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</si>
  <si>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</si>
  <si>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</si>
  <si>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</si>
  <si>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</si>
  <si>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</si>
  <si>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</si>
  <si>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</si>
  <si>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</si>
  <si>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</si>
  <si>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</si>
  <si>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</si>
  <si>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</si>
  <si>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</si>
  <si>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</si>
  <si>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</si>
  <si>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</si>
  <si>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</si>
  <si>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</si>
  <si>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</si>
  <si>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</si>
  <si>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</si>
  <si>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</si>
  <si>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</si>
  <si>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</si>
  <si>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</si>
  <si>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</si>
  <si>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</si>
  <si>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</si>
  <si>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</si>
  <si>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</si>
  <si>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</si>
  <si>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</si>
  <si>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</si>
  <si>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</si>
  <si>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</si>
  <si>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</si>
  <si>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</si>
  <si>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</si>
  <si>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</si>
  <si>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</si>
  <si>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</si>
  <si>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</si>
  <si>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</si>
  <si>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</si>
  <si>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</si>
  <si>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</si>
  <si>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</si>
  <si>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</si>
  <si>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</si>
  <si>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</si>
  <si>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</si>
  <si>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</si>
  <si>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</si>
  <si>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</si>
  <si>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</si>
  <si>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</si>
  <si>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</si>
  <si>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</si>
  <si>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</si>
  <si>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</si>
  <si>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</si>
  <si>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</si>
  <si>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</si>
  <si>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</si>
  <si>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</si>
  <si>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</si>
  <si>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</si>
  <si>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</si>
  <si>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</si>
  <si>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</si>
  <si>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</si>
  <si>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</si>
  <si>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</si>
  <si>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</si>
  <si>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</si>
  <si>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</si>
  <si>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</si>
  <si>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</si>
  <si>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</si>
  <si>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</si>
  <si>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</si>
  <si>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</si>
  <si>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</si>
  <si>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</si>
  <si>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</si>
  <si>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</si>
  <si>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</si>
  <si>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</si>
  <si>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</si>
  <si>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</si>
  <si>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</si>
  <si>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</si>
  <si>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</si>
  <si>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</si>
  <si>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</si>
  <si>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</si>
  <si>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</si>
  <si>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</si>
  <si>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</si>
  <si>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</si>
  <si>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</si>
  <si>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</si>
  <si>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</si>
  <si>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</si>
  <si>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</si>
  <si>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</si>
  <si>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</si>
  <si>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</si>
  <si>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</si>
  <si>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</si>
  <si>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</si>
  <si>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</si>
  <si>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</si>
  <si>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</si>
  <si>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</si>
  <si>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</si>
  <si>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</si>
  <si>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</si>
  <si>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</si>
  <si>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</si>
  <si>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</si>
  <si>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</si>
  <si>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</si>
  <si>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</si>
  <si>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</si>
  <si>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</si>
  <si>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</si>
  <si>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</si>
  <si>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</si>
  <si>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</si>
  <si>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</si>
  <si>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</si>
  <si>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</si>
  <si>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</si>
  <si>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</si>
  <si>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</si>
  <si>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</si>
  <si>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</si>
  <si>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</si>
  <si>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</si>
  <si>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</si>
  <si>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</si>
  <si>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</si>
  <si>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</si>
  <si>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</si>
  <si>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</si>
  <si>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</si>
  <si>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</si>
  <si>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</si>
  <si>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</si>
  <si>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</si>
  <si>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</si>
  <si>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</si>
  <si>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</si>
  <si>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</si>
  <si>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</si>
  <si>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</si>
  <si>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</si>
  <si>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</si>
  <si>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</si>
  <si>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</si>
  <si>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</si>
  <si>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</si>
  <si>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</si>
  <si>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</si>
  <si>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</si>
  <si>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</si>
  <si>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</si>
  <si>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</si>
  <si>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</si>
  <si>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</si>
  <si>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</si>
  <si>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</si>
  <si>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</si>
  <si>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</si>
  <si>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</si>
  <si>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</si>
  <si>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</si>
  <si>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</si>
  <si>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</si>
  <si>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</si>
  <si>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</si>
  <si>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</si>
  <si>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</si>
  <si>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</si>
  <si>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</si>
  <si>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</si>
  <si>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</si>
  <si>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</si>
  <si>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</si>
  <si>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</si>
  <si>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</si>
  <si>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</si>
  <si>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</si>
  <si>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</si>
  <si>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</si>
  <si>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</si>
  <si>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</si>
  <si>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</si>
  <si>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</si>
  <si>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</si>
  <si>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</si>
  <si>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</si>
  <si>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</si>
  <si>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</si>
  <si>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</si>
  <si>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</si>
  <si>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</si>
  <si>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</si>
  <si>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</si>
  <si>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</si>
  <si>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</si>
  <si>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</si>
  <si>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</si>
  <si>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</si>
  <si>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</si>
  <si>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</si>
  <si>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</si>
  <si>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</si>
  <si>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</si>
  <si>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</si>
  <si>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</si>
  <si>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</si>
  <si>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</si>
  <si>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</si>
  <si>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</si>
  <si>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</si>
  <si>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</si>
  <si>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</si>
  <si>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</si>
  <si>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</si>
  <si>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</si>
  <si>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</si>
  <si>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</si>
  <si>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</si>
  <si>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</si>
  <si>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</si>
  <si>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</si>
  <si>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</si>
  <si>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</si>
  <si>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</si>
  <si>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</si>
  <si>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</si>
  <si>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</si>
  <si>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</si>
  <si>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</si>
  <si>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</si>
  <si>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</si>
  <si>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</si>
  <si>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</si>
  <si>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</si>
  <si>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</si>
  <si>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</si>
  <si>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</si>
  <si>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</si>
  <si>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</si>
  <si>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</si>
  <si>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</si>
  <si>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</si>
  <si>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</si>
  <si>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</si>
  <si>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</si>
  <si>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</si>
  <si>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</si>
  <si>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</si>
  <si>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</si>
  <si>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</si>
  <si>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</si>
  <si>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</si>
  <si>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</si>
  <si>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</si>
  <si>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</si>
  <si>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</si>
  <si>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</si>
  <si>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</si>
  <si>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</si>
  <si>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</si>
  <si>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</si>
  <si>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</si>
  <si>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</si>
  <si>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</si>
  <si>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</si>
  <si>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</si>
  <si>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</si>
  <si>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</si>
  <si>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</si>
  <si>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</si>
  <si>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</si>
  <si>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</si>
  <si>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</si>
  <si>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</si>
  <si>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</si>
  <si>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</si>
  <si>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</si>
  <si>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</si>
  <si>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</si>
  <si>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</si>
  <si>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</si>
  <si>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</si>
  <si>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</si>
  <si>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</si>
  <si>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</si>
  <si>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</si>
  <si>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</si>
  <si>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</si>
  <si>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</si>
  <si>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</si>
  <si>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</si>
  <si>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</si>
  <si>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</si>
  <si>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</si>
  <si>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</si>
  <si>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</si>
  <si>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</si>
  <si>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</si>
  <si>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</si>
  <si>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</si>
  <si>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</si>
  <si>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</si>
  <si>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</si>
  <si>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</si>
  <si>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</si>
  <si>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</si>
  <si>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</si>
  <si>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</si>
  <si>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</si>
  <si>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</si>
  <si>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</si>
  <si>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</si>
  <si>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</si>
  <si>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</si>
  <si>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</si>
  <si>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</si>
  <si>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</si>
  <si>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</si>
  <si>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</si>
  <si>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</si>
  <si>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</si>
  <si>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</si>
  <si>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</si>
  <si>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</si>
  <si>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</si>
  <si>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</si>
  <si>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</si>
  <si>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</si>
  <si>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</si>
  <si>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</si>
  <si>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</si>
  <si>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</si>
  <si>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</si>
  <si>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</si>
  <si>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</si>
  <si>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</si>
  <si>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</si>
  <si>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</si>
  <si>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</si>
  <si>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</si>
  <si>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</si>
  <si>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</si>
  <si>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</si>
  <si>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</si>
  <si>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</si>
  <si>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</si>
  <si>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</si>
  <si>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</si>
  <si>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</si>
  <si>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</si>
  <si>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</si>
  <si>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</si>
  <si>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</si>
  <si>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</si>
  <si>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</si>
  <si>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</si>
  <si>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</si>
  <si>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</si>
  <si>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</si>
  <si>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</si>
  <si>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</si>
  <si>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</si>
  <si>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</si>
  <si>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</si>
  <si>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</si>
  <si>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</si>
  <si>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</si>
  <si>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</si>
  <si>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</si>
  <si>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</si>
  <si>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</si>
  <si>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</si>
  <si>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</si>
  <si>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</si>
  <si>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</si>
  <si>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</si>
  <si>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</si>
  <si>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</si>
  <si>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</si>
  <si>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</si>
  <si>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</si>
  <si>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</si>
  <si>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</si>
  <si>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</si>
  <si>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</si>
  <si>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</si>
  <si>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</si>
  <si>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</si>
  <si>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</si>
  <si>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</si>
  <si>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</si>
  <si>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</si>
  <si>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</si>
  <si>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</si>
  <si>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</si>
  <si>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</si>
  <si>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</si>
  <si>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</si>
  <si>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</si>
  <si>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</si>
  <si>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</si>
  <si>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</si>
  <si>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</si>
  <si>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</si>
  <si>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</si>
  <si>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</si>
  <si>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</si>
  <si>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</si>
  <si>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</si>
  <si>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</si>
  <si>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</si>
  <si>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</si>
  <si>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</si>
  <si>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</si>
  <si>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</si>
  <si>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</si>
  <si>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</si>
  <si>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</si>
  <si>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</si>
  <si>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</si>
  <si>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</si>
  <si>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</si>
  <si>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</si>
  <si>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</si>
  <si>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</si>
  <si>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</si>
  <si>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</si>
  <si>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</si>
  <si>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</si>
  <si>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</si>
  <si>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</si>
  <si>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</si>
  <si>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</si>
  <si>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</si>
  <si>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</si>
  <si>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</si>
  <si>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</si>
  <si>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</si>
  <si>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</si>
  <si>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</si>
  <si>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</si>
  <si>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</si>
  <si>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</si>
  <si>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</si>
  <si>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</si>
  <si>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</si>
  <si>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</si>
  <si>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</si>
  <si>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</si>
  <si>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</si>
  <si>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</si>
  <si>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</si>
  <si>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</si>
  <si>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</si>
  <si>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</si>
  <si>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</si>
  <si>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</si>
  <si>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</si>
  <si>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</si>
  <si>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</si>
  <si>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</si>
  <si>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</si>
  <si>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</si>
  <si>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</si>
  <si>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</si>
  <si>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</si>
  <si>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</si>
  <si>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</si>
  <si>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</si>
  <si>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</si>
  <si>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</si>
  <si>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</si>
  <si>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</si>
  <si>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</si>
  <si>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</si>
  <si>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</si>
  <si>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</si>
  <si>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</si>
  <si>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</si>
  <si>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</si>
  <si>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</si>
  <si>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</si>
  <si>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</si>
  <si>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</si>
  <si>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</si>
  <si>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</si>
  <si>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</si>
  <si>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</si>
  <si>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</si>
  <si>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</si>
  <si>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</si>
  <si>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</si>
  <si>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</si>
  <si>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</si>
  <si>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</si>
  <si>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</si>
  <si>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</si>
  <si>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</si>
  <si>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</si>
  <si>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</si>
  <si>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</si>
  <si>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</si>
  <si>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</si>
  <si>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</si>
  <si>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</si>
  <si>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</si>
  <si>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</si>
  <si>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</si>
  <si>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</si>
  <si>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</si>
  <si>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</si>
  <si>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</si>
  <si>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</si>
  <si>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</si>
  <si>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</si>
  <si>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</si>
  <si>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</si>
  <si>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</si>
  <si>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</si>
  <si>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</si>
  <si>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</si>
  <si>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</si>
  <si>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</si>
  <si>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</si>
  <si>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</si>
  <si>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</si>
  <si>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</si>
  <si>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</si>
  <si>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</si>
  <si>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</si>
  <si>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</si>
  <si>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</si>
  <si>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</si>
  <si>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</si>
  <si>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</si>
  <si>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</si>
  <si>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</si>
  <si>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</si>
  <si>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</si>
  <si>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</si>
  <si>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</si>
  <si>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</si>
  <si>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</si>
  <si>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</si>
  <si>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</si>
  <si>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</si>
  <si>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</si>
  <si>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</si>
  <si>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</si>
  <si>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</si>
  <si>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</si>
  <si>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</si>
  <si>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</si>
  <si>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</si>
  <si>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</si>
  <si>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</si>
  <si>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</si>
  <si>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</si>
  <si>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</si>
  <si>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</si>
  <si>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</si>
  <si>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</si>
  <si>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</si>
  <si>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</si>
  <si>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</si>
  <si>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</si>
  <si>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</si>
  <si>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</si>
  <si>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</si>
  <si>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</si>
  <si>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</si>
  <si>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</si>
  <si>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</si>
  <si>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</si>
  <si>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</si>
  <si>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</si>
  <si>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</si>
  <si>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</si>
  <si>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</si>
  <si>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</si>
  <si>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</si>
  <si>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</si>
  <si>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</si>
  <si>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</si>
  <si>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</si>
  <si>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</si>
  <si>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</si>
  <si>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</si>
  <si>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</si>
  <si>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</si>
  <si>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</si>
  <si>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</si>
  <si>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</si>
  <si>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</si>
  <si>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</si>
  <si>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</si>
  <si>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</si>
  <si>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</si>
  <si>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</si>
  <si>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</si>
  <si>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</si>
  <si>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</si>
  <si>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</si>
  <si>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</si>
  <si>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</si>
  <si>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</si>
  <si>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</si>
  <si>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</si>
  <si>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</si>
  <si>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</si>
  <si>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</si>
  <si>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</si>
  <si>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</si>
  <si>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</si>
  <si>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</si>
  <si>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</si>
  <si>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</si>
  <si>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</si>
  <si>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</si>
  <si>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</si>
  <si>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</si>
  <si>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</si>
  <si>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</si>
  <si>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</si>
  <si>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</si>
  <si>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</si>
  <si>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</si>
  <si>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</si>
  <si>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</si>
  <si>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</si>
  <si>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</si>
  <si>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</si>
  <si>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</si>
  <si>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</si>
  <si>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</si>
  <si>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</si>
  <si>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</si>
  <si>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</si>
  <si>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</si>
  <si>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</si>
  <si>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</si>
  <si>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</si>
  <si>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</si>
  <si>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</si>
  <si>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</si>
  <si>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</si>
  <si>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</si>
  <si>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</si>
  <si>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</si>
  <si>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</si>
  <si>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</si>
  <si>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</si>
  <si>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</si>
  <si>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</si>
  <si>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</si>
  <si>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</si>
  <si>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</si>
  <si>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</si>
  <si>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</si>
  <si>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</si>
  <si>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</si>
  <si>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</si>
  <si>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</si>
  <si>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</si>
  <si>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</si>
  <si>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</si>
  <si>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</si>
  <si>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</si>
  <si>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</si>
  <si>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</si>
  <si>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</si>
  <si>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</si>
  <si>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</si>
  <si>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</si>
  <si>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</si>
  <si>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</si>
  <si>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</si>
  <si>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</si>
  <si>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</si>
  <si>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</si>
  <si>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</si>
  <si>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</si>
  <si>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</si>
  <si>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</si>
  <si>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</si>
  <si>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</si>
  <si>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</si>
  <si>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</si>
  <si>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</si>
  <si>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</si>
  <si>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</si>
  <si>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</si>
  <si>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</si>
  <si>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</si>
  <si>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</si>
  <si>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</si>
  <si>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</si>
  <si>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</si>
  <si>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</si>
  <si>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</si>
  <si>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</si>
  <si>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</si>
  <si>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</si>
  <si>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</si>
  <si>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</si>
  <si>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</si>
  <si>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</si>
  <si>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</si>
  <si>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</si>
  <si>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</si>
  <si>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</si>
  <si>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</si>
  <si>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</si>
  <si>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</si>
  <si>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</si>
  <si>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</si>
  <si>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</si>
  <si>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</si>
  <si>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</si>
  <si>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</si>
  <si>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</si>
  <si>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</si>
  <si>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</si>
  <si>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</si>
  <si>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</si>
  <si>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</si>
  <si>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</si>
  <si>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</si>
  <si>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</si>
  <si>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</si>
  <si>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</si>
  <si>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</si>
  <si>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</si>
  <si>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</si>
  <si>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</si>
  <si>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</si>
  <si>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</si>
  <si>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</si>
  <si>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</si>
  <si>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</si>
  <si>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</si>
  <si>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</si>
  <si>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</si>
  <si>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</si>
  <si>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</si>
  <si>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</si>
  <si>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</si>
  <si>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</si>
  <si>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</si>
  <si>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</si>
  <si>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</si>
  <si>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</si>
  <si>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</si>
  <si>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</si>
  <si>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</si>
  <si>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</si>
  <si>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</si>
  <si>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</si>
  <si>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</si>
  <si>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</si>
  <si>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</si>
  <si>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</si>
  <si>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</si>
  <si>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</si>
  <si>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</si>
  <si>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</si>
  <si>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</si>
  <si>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</si>
  <si>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</si>
  <si>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</si>
  <si>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</si>
  <si>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</si>
  <si>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</si>
  <si>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</si>
  <si>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</si>
  <si>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</si>
  <si>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</si>
  <si>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</si>
  <si>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</si>
  <si>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</si>
  <si>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</si>
  <si>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</si>
  <si>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</si>
  <si>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</si>
  <si>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</si>
  <si>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</si>
  <si>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</si>
  <si>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</si>
  <si>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</si>
  <si>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</si>
  <si>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</si>
  <si>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</si>
  <si>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</si>
  <si>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</si>
  <si>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</si>
  <si>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</si>
  <si>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</si>
  <si>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</si>
  <si>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</si>
  <si>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</si>
  <si>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</si>
  <si>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</si>
  <si>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</si>
  <si>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</si>
  <si>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</si>
  <si>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</si>
  <si>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</si>
  <si>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</si>
  <si>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</si>
  <si>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</si>
  <si>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</si>
  <si>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</si>
  <si>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</si>
  <si>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</si>
  <si>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</si>
  <si>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</si>
  <si>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</si>
  <si>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</si>
  <si>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</si>
  <si>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</si>
  <si>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</si>
  <si>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</si>
  <si>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</si>
  <si>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</si>
  <si>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</si>
  <si>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</si>
  <si>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</si>
  <si>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</si>
  <si>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</si>
  <si>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</si>
  <si>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</si>
  <si>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</si>
  <si>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</si>
  <si>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</si>
  <si>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</si>
  <si>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</si>
  <si>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</si>
  <si>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</si>
  <si>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</si>
  <si>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</si>
  <si>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</si>
  <si>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</si>
  <si>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</si>
  <si>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</si>
  <si>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</si>
  <si>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</si>
  <si>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</si>
  <si>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</si>
  <si>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</si>
  <si>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</si>
  <si>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</si>
  <si>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</si>
  <si>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</si>
  <si>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</si>
  <si>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</si>
  <si>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</si>
  <si>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</si>
  <si>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</si>
  <si>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</si>
  <si>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</si>
  <si>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</si>
  <si>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</si>
  <si>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</si>
  <si>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</si>
  <si>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</si>
  <si>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</si>
  <si>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</si>
  <si>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</si>
  <si>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</si>
  <si>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</si>
  <si>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</si>
  <si>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</si>
  <si>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</si>
  <si>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</si>
  <si>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</si>
  <si>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</si>
  <si>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</si>
  <si>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</si>
  <si>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</si>
  <si>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</si>
  <si>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</si>
  <si>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</si>
  <si>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</si>
  <si>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</si>
  <si>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</si>
  <si>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</si>
  <si>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</si>
  <si>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</si>
  <si>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</si>
  <si>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</si>
  <si>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</si>
  <si>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</si>
  <si>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</si>
  <si>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</si>
  <si>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</si>
  <si>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</si>
  <si>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</si>
  <si>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</si>
  <si>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</si>
  <si>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</si>
  <si>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</si>
  <si>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</si>
  <si>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</si>
  <si>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</si>
  <si>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</si>
  <si>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</si>
  <si>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</si>
  <si>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</si>
  <si>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</si>
  <si>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</si>
  <si>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</si>
  <si>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</si>
  <si>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</si>
  <si>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</si>
  <si>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</si>
  <si>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</si>
  <si>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</si>
  <si>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</si>
  <si>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</si>
  <si>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</si>
  <si>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</si>
  <si>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</si>
  <si>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</si>
  <si>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</si>
  <si>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</si>
  <si>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</si>
  <si>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</si>
  <si>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</si>
  <si>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</si>
  <si>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</si>
  <si>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</si>
  <si>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</si>
  <si>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</si>
  <si>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</si>
  <si>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</si>
  <si>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</si>
  <si>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</si>
  <si>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</si>
  <si>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</si>
  <si>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</si>
  <si>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</si>
  <si>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</si>
  <si>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</si>
  <si>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</si>
  <si>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</si>
  <si>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</si>
  <si>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</si>
  <si>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</si>
  <si>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</si>
  <si>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</si>
  <si>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</si>
  <si>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</si>
  <si>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</si>
  <si>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</si>
  <si>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</si>
  <si>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</si>
  <si>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</si>
  <si>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</si>
  <si>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</si>
  <si>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</si>
  <si>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</si>
  <si>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</si>
  <si>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</si>
  <si>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</si>
  <si>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</si>
  <si>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</si>
  <si>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</si>
  <si>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</si>
  <si>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</si>
  <si>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</si>
  <si>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</si>
  <si>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</si>
  <si>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</si>
  <si>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</si>
  <si>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</si>
  <si>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</si>
  <si>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</si>
  <si>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</si>
  <si>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</si>
  <si>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</si>
  <si>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</si>
  <si>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</si>
  <si>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</si>
  <si>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</si>
  <si>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</si>
  <si>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</si>
  <si>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</si>
  <si>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</si>
  <si>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</si>
  <si>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</si>
  <si>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</si>
  <si>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</si>
  <si>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</si>
  <si>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</si>
  <si>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</si>
  <si>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</si>
  <si>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</si>
  <si>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</si>
  <si>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</si>
  <si>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</si>
  <si>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</si>
  <si>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</si>
  <si>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</si>
  <si>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</si>
  <si>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</si>
  <si>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</si>
  <si>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</si>
  <si>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</si>
  <si>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</si>
  <si>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</si>
  <si>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</si>
  <si>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</si>
  <si>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</si>
  <si>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</si>
  <si>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</si>
  <si>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</si>
  <si>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</si>
  <si>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</si>
  <si>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</si>
  <si>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</si>
  <si>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</si>
  <si>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</si>
  <si>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</si>
  <si>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</si>
  <si>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</si>
  <si>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</si>
  <si>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</si>
  <si>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</si>
  <si>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</si>
  <si>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</si>
  <si>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</si>
  <si>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</si>
  <si>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</si>
  <si>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</si>
  <si>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</si>
  <si>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</si>
  <si>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</si>
  <si>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</si>
  <si>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</si>
  <si>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</si>
  <si>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</si>
  <si>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</si>
  <si>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</si>
  <si>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</si>
  <si>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</si>
  <si>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</si>
  <si>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</si>
  <si>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</si>
  <si>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</si>
  <si>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</si>
  <si>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</si>
  <si>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</si>
  <si>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</si>
  <si>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</si>
  <si>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</si>
  <si>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</si>
  <si>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</si>
  <si>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</si>
  <si>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</si>
  <si>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</si>
  <si>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</si>
  <si>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</si>
  <si>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</si>
  <si>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</si>
  <si>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</si>
  <si>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</si>
  <si>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</si>
  <si>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</si>
  <si>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</si>
  <si>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</si>
  <si>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</si>
  <si>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</si>
  <si>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</si>
  <si>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</si>
  <si>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</si>
  <si>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</si>
  <si>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</si>
  <si>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</si>
  <si>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</si>
  <si>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</si>
  <si>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</si>
  <si>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</si>
  <si>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</si>
  <si>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</si>
  <si>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</si>
  <si>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</si>
  <si>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</si>
  <si>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</si>
  <si>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</si>
  <si>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</si>
  <si>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</si>
  <si>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</si>
  <si>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</si>
  <si>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</si>
  <si>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</si>
  <si>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</si>
  <si>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</si>
  <si>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</si>
  <si>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</si>
  <si>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</si>
  <si>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</si>
  <si>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</si>
  <si>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</si>
  <si>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</si>
  <si>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</si>
  <si>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</si>
  <si>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</si>
  <si>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</si>
  <si>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</si>
  <si>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</si>
  <si>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</si>
  <si>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</si>
  <si>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</si>
  <si>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</si>
  <si>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</si>
  <si>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</si>
  <si>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</si>
  <si>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</si>
  <si>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</si>
  <si>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</si>
  <si>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</si>
  <si>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</si>
  <si>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</si>
  <si>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</si>
  <si>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</si>
  <si>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</si>
  <si>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</si>
  <si>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</si>
  <si>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</si>
  <si>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</si>
  <si>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</si>
  <si>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</si>
  <si>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</si>
  <si>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</si>
  <si>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</si>
  <si>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</si>
  <si>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</si>
  <si>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</si>
  <si>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</si>
  <si>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</si>
  <si>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</si>
  <si>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</si>
  <si>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</si>
  <si>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</si>
  <si>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</si>
  <si>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</si>
  <si>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</si>
  <si>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</si>
  <si>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</si>
  <si>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</si>
  <si>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</si>
  <si>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</si>
  <si>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</si>
  <si>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</si>
  <si>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</si>
  <si>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</si>
  <si>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</si>
  <si>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</si>
  <si>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</si>
  <si>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</si>
  <si>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</si>
  <si>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</si>
  <si>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</si>
  <si>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</si>
  <si>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</si>
  <si>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</si>
  <si>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</si>
  <si>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</si>
  <si>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</si>
  <si>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</si>
  <si>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</si>
  <si>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</si>
  <si>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</si>
  <si>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</si>
  <si>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</si>
  <si>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</si>
  <si>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</si>
  <si>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</si>
  <si>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</si>
  <si>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</si>
  <si>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</si>
  <si>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</si>
  <si>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</si>
  <si>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</si>
  <si>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</si>
  <si>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</si>
  <si>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</si>
  <si>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</si>
  <si>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</si>
  <si>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</si>
  <si>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</si>
  <si>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</si>
  <si>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</si>
  <si>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</si>
  <si>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</si>
  <si>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</si>
  <si>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</si>
  <si>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</si>
  <si>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</si>
  <si>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</si>
  <si>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</si>
  <si>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</si>
  <si>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</si>
  <si>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</si>
  <si>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</si>
  <si>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</si>
  <si>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</si>
  <si>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</si>
  <si>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</si>
  <si>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</si>
  <si>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</si>
  <si>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</si>
  <si>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</si>
  <si>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</si>
  <si>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</si>
  <si>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</si>
  <si>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</si>
  <si>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</si>
  <si>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</si>
  <si>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</si>
  <si>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</si>
  <si>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</si>
  <si>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</si>
  <si>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</si>
  <si>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</si>
  <si>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</si>
  <si>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</si>
  <si>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</si>
  <si>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</si>
  <si>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</si>
  <si>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</si>
  <si>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</si>
  <si>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</si>
  <si>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</si>
  <si>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</si>
  <si>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</si>
  <si>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</si>
  <si>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</si>
  <si>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</si>
  <si>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</si>
  <si>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</si>
  <si>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</si>
  <si>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</si>
  <si>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</si>
  <si>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</si>
  <si>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</si>
  <si>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</si>
  <si>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</si>
  <si>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</si>
  <si>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</si>
  <si>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</si>
  <si>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</si>
  <si>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</si>
  <si>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</si>
  <si>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</si>
  <si>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</si>
  <si>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</si>
  <si>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</si>
  <si>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</si>
  <si>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</si>
  <si>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</si>
  <si>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</si>
  <si>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</si>
  <si>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</si>
  <si>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</si>
  <si>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</si>
  <si>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</si>
  <si>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</si>
  <si>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</si>
  <si>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</si>
  <si>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</si>
  <si>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</si>
  <si>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</si>
  <si>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</si>
  <si>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</si>
  <si>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</si>
  <si>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</si>
  <si>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</si>
  <si>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</si>
  <si>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</si>
  <si>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</si>
  <si>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</si>
  <si>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</si>
  <si>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</si>
  <si>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</si>
  <si>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</si>
  <si>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</si>
  <si>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</si>
  <si>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</si>
  <si>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</si>
  <si>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</si>
  <si>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</si>
  <si>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</si>
  <si>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</si>
  <si>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</si>
  <si>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</si>
  <si>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</si>
  <si>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</si>
  <si>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</si>
  <si>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</si>
  <si>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</si>
  <si>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</si>
  <si>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</si>
  <si>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</si>
  <si>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</si>
  <si>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</si>
  <si>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</si>
  <si>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</si>
  <si>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</si>
  <si>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</si>
  <si>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</si>
  <si>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</si>
  <si>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</si>
  <si>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</si>
  <si>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</si>
  <si>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</si>
  <si>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</si>
  <si>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</si>
  <si>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</si>
  <si>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</si>
  <si>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</si>
  <si>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</si>
  <si>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</si>
  <si>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</si>
  <si>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</si>
  <si>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</si>
  <si>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</si>
  <si>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</si>
  <si>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</si>
  <si>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</si>
  <si>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</si>
  <si>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</si>
  <si>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</si>
  <si>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</si>
  <si>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</si>
  <si>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</si>
  <si>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</si>
  <si>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</si>
  <si>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</si>
  <si>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</si>
  <si>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</si>
  <si>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</si>
  <si>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</si>
  <si>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</si>
  <si>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</si>
  <si>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</si>
  <si>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</si>
  <si>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</si>
  <si>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</si>
  <si>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</si>
  <si>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</si>
  <si>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</si>
  <si>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</si>
  <si>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</si>
  <si>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</si>
  <si>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</si>
  <si>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</si>
  <si>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</si>
  <si>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</si>
  <si>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</si>
  <si>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</si>
  <si>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</si>
  <si>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</si>
  <si>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</si>
  <si>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</si>
  <si>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</si>
  <si>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</si>
  <si>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</si>
  <si>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</si>
  <si>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</si>
  <si>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</si>
  <si>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</si>
  <si>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</si>
  <si>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</si>
  <si>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</si>
  <si>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</si>
  <si>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</si>
  <si>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</si>
  <si>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</si>
  <si>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</si>
  <si>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</si>
  <si>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</si>
  <si>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</si>
  <si>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</si>
  <si>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</si>
  <si>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</si>
  <si>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</si>
  <si>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</si>
  <si>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</si>
  <si>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</si>
  <si>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</si>
  <si>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</si>
  <si>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</si>
  <si>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</si>
  <si>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</si>
  <si>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</si>
  <si>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</si>
  <si>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</si>
  <si>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</si>
  <si>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</si>
  <si>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</si>
  <si>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</si>
  <si>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</si>
  <si>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</si>
  <si>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</si>
  <si>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</si>
  <si>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</si>
  <si>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</si>
  <si>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</si>
  <si>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</si>
  <si>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</si>
  <si>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</si>
  <si>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</si>
  <si>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</si>
  <si>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</si>
  <si>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</si>
  <si>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</si>
  <si>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</si>
  <si>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</si>
  <si>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</si>
  <si>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</si>
  <si>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</si>
  <si>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</si>
  <si>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</si>
  <si>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</si>
  <si>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</si>
  <si>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</si>
  <si>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</si>
  <si>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</si>
  <si>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</si>
  <si>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</si>
  <si>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</si>
  <si>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</si>
  <si>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</si>
  <si>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</si>
  <si>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</si>
  <si>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</si>
  <si>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</si>
  <si>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</si>
  <si>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</si>
  <si>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</si>
  <si>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</si>
  <si>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</si>
  <si>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</si>
  <si>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</si>
  <si>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</si>
  <si>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</si>
  <si>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</si>
  <si>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</si>
  <si>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</si>
  <si>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</si>
  <si>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</si>
  <si>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</si>
  <si>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</si>
  <si>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</si>
  <si>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</si>
  <si>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</si>
  <si>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</si>
  <si>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</si>
  <si>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</si>
  <si>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</si>
  <si>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</si>
  <si>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</si>
  <si>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</si>
  <si>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</si>
  <si>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</si>
  <si>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</si>
  <si>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</si>
  <si>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</si>
  <si>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</si>
  <si>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</si>
  <si>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</si>
  <si>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</si>
  <si>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</si>
  <si>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</si>
  <si>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</si>
  <si>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</si>
  <si>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</si>
  <si>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</si>
  <si>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</si>
  <si>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</si>
  <si>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</si>
  <si>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</si>
  <si>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</si>
  <si>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</si>
  <si>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</si>
  <si>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</si>
  <si>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</si>
  <si>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</si>
  <si>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</si>
  <si>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</si>
  <si>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</si>
  <si>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</si>
  <si>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</si>
  <si>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</si>
  <si>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</si>
  <si>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</si>
  <si>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</si>
  <si>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</si>
  <si>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</si>
  <si>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</si>
  <si>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</si>
  <si>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</si>
  <si>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</si>
  <si>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</si>
  <si>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</si>
  <si>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</si>
  <si>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</si>
  <si>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</si>
  <si>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</si>
  <si>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</si>
  <si>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</si>
  <si>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</si>
  <si>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</si>
  <si>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</si>
  <si>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</si>
  <si>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</si>
  <si>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</si>
  <si>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</si>
  <si>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</si>
  <si>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</si>
  <si>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</si>
  <si>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</si>
  <si>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</si>
  <si>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</si>
  <si>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</si>
  <si>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</si>
  <si>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</si>
  <si>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</si>
  <si>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</si>
  <si>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</si>
  <si>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</si>
  <si>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</si>
  <si>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</si>
  <si>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</si>
  <si>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</si>
  <si>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</si>
  <si>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</si>
  <si>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</si>
  <si>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</si>
  <si>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</si>
  <si>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</si>
  <si>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</si>
  <si>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</si>
  <si>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</si>
  <si>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</si>
  <si>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</si>
  <si>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</si>
  <si>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</si>
  <si>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</si>
  <si>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</si>
  <si>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</si>
  <si>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</si>
  <si>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</si>
  <si>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</si>
  <si>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</si>
  <si>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</si>
  <si>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</si>
  <si>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</si>
  <si>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</si>
  <si>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</si>
  <si>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</si>
  <si>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</si>
  <si>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</si>
  <si>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</si>
  <si>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</si>
  <si>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</si>
  <si>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</si>
  <si>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</si>
  <si>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</si>
  <si>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</si>
  <si>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</si>
  <si>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</si>
  <si>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</si>
  <si>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</si>
  <si>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</si>
  <si>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</si>
  <si>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</si>
  <si>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</si>
  <si>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</si>
  <si>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</si>
  <si>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</si>
  <si>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</si>
  <si>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</si>
  <si>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</si>
  <si>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</si>
  <si>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</si>
  <si>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</si>
  <si>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</si>
  <si>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</si>
  <si>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</si>
  <si>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</si>
  <si>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</si>
  <si>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</si>
  <si>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</si>
  <si>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</si>
  <si>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</si>
  <si>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</si>
  <si>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</si>
  <si>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</si>
  <si>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</si>
  <si>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</si>
  <si>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</si>
  <si>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</si>
  <si>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</si>
  <si>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</si>
  <si>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</si>
  <si>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</si>
  <si>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</si>
  <si>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</si>
  <si>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</si>
  <si>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</si>
  <si>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</si>
  <si>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</si>
  <si>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</si>
  <si>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</si>
  <si>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</si>
  <si>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</si>
  <si>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</si>
  <si>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</si>
  <si>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</si>
  <si>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</si>
  <si>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</si>
  <si>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</si>
  <si>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</si>
  <si>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</si>
  <si>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</si>
  <si>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</si>
  <si>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</si>
  <si>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</si>
  <si>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</si>
  <si>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</si>
  <si>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</si>
  <si>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</si>
  <si>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</si>
  <si>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</si>
  <si>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</si>
  <si>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</si>
  <si>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</si>
  <si>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</si>
  <si>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</si>
  <si>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</si>
  <si>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</si>
  <si>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</si>
  <si>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</si>
  <si>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</si>
  <si>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</si>
  <si>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</si>
  <si>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</si>
  <si>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</si>
  <si>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</si>
  <si>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</si>
  <si>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</si>
  <si>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</si>
  <si>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</si>
  <si>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</si>
  <si>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</si>
  <si>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</si>
  <si>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</si>
  <si>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</si>
  <si>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</si>
  <si>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</si>
  <si>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</si>
  <si>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</si>
  <si>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</si>
  <si>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</si>
  <si>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</si>
  <si>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</si>
  <si>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</si>
  <si>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</si>
  <si>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</si>
  <si>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</si>
  <si>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</si>
  <si>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</si>
  <si>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</si>
  <si>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</si>
  <si>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</si>
  <si>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</si>
  <si>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</si>
  <si>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</si>
  <si>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</si>
  <si>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</si>
  <si>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</si>
  <si>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</si>
  <si>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</si>
  <si>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</si>
  <si>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</si>
  <si>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</si>
  <si>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</si>
  <si>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</si>
  <si>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</si>
  <si>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</si>
  <si>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</si>
  <si>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</si>
  <si>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</si>
  <si>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</si>
  <si>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</si>
  <si>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</si>
  <si>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</si>
  <si>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</si>
  <si>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</si>
  <si>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</si>
  <si>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</si>
  <si>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</si>
  <si>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</si>
  <si>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</si>
  <si>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</si>
  <si>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</si>
  <si>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</si>
  <si>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</si>
  <si>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</si>
  <si>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</si>
  <si>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</si>
  <si>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</si>
  <si>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</si>
  <si>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</si>
  <si>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</si>
  <si>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</si>
  <si>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</si>
  <si>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</si>
  <si>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</si>
  <si>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</si>
  <si>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</si>
  <si>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</si>
  <si>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</si>
  <si>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</si>
  <si>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</si>
  <si>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</si>
  <si>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</si>
  <si>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</si>
  <si>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</si>
  <si>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</si>
  <si>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</si>
  <si>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</si>
  <si>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</si>
  <si>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</si>
  <si>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</si>
  <si>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</si>
  <si>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</si>
  <si>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</si>
  <si>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</si>
  <si>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</si>
  <si>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</si>
  <si>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</si>
  <si>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</si>
  <si>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</si>
  <si>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</si>
  <si>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</si>
  <si>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</si>
  <si>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</si>
  <si>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</si>
  <si>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</si>
  <si>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</si>
  <si>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</si>
  <si>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</si>
  <si>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</si>
  <si>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</si>
  <si>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</si>
  <si>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</si>
  <si>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</si>
  <si>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</si>
  <si>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</si>
  <si>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</si>
  <si>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</si>
  <si>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</si>
  <si>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</si>
  <si>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</si>
  <si>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</si>
  <si>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</si>
  <si>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</si>
  <si>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</si>
  <si>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</si>
  <si>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</si>
  <si>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</si>
  <si>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</si>
  <si>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</si>
  <si>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</si>
  <si>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</si>
  <si>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</si>
  <si>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</si>
  <si>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</si>
  <si>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</si>
  <si>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</si>
  <si>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</si>
  <si>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</si>
  <si>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</si>
  <si>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</si>
  <si>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</si>
  <si>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</si>
  <si>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</si>
  <si>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</si>
  <si>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</si>
  <si>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</si>
  <si>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</si>
  <si>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</si>
  <si>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</si>
  <si>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</si>
  <si>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</si>
  <si>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</si>
  <si>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</si>
  <si>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</si>
  <si>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</si>
  <si>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</si>
  <si>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</si>
  <si>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</si>
  <si>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</si>
  <si>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</si>
  <si>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</si>
  <si>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</si>
  <si>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</si>
  <si>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</si>
  <si>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</si>
  <si>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</si>
  <si>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</si>
  <si>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</si>
  <si>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</si>
  <si>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</si>
  <si>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</si>
  <si>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</si>
  <si>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</si>
  <si>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</si>
  <si>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</si>
  <si>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</si>
  <si>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</si>
  <si>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</si>
  <si>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</si>
  <si>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</si>
  <si>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</si>
  <si>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</si>
  <si>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</si>
  <si>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</si>
  <si>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</si>
  <si>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</si>
  <si>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</si>
  <si>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</si>
  <si>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</si>
  <si>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</si>
  <si>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</si>
  <si>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</si>
  <si>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</si>
  <si>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</si>
  <si>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</si>
  <si>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</si>
  <si>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</si>
  <si>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</si>
  <si>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</si>
  <si>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</si>
  <si>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</si>
  <si>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</si>
  <si>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</si>
  <si>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</si>
  <si>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</si>
  <si>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</si>
  <si>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</si>
  <si>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</si>
  <si>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</si>
  <si>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</si>
  <si>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</si>
  <si>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</si>
  <si>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</si>
  <si>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</si>
  <si>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</si>
  <si>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</si>
  <si>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</si>
  <si>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</si>
  <si>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</si>
  <si>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</si>
  <si>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</si>
  <si>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</si>
  <si>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</si>
  <si>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</si>
  <si>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</si>
  <si>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</si>
  <si>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</si>
  <si>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</si>
  <si>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</si>
  <si>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</si>
  <si>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</si>
  <si>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</si>
  <si>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</si>
  <si>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</si>
  <si>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</si>
  <si>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</si>
  <si>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</si>
  <si>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</si>
  <si>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</si>
  <si>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</si>
  <si>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</si>
  <si>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</si>
  <si>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</si>
  <si>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</si>
  <si>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</si>
  <si>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</si>
  <si>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</si>
  <si>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</si>
  <si>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</si>
  <si>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</si>
  <si>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</si>
  <si>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</si>
  <si>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</si>
  <si>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</si>
  <si>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</si>
  <si>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</si>
  <si>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</si>
  <si>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</si>
  <si>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</si>
  <si>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</si>
  <si>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</si>
  <si>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</si>
  <si>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</si>
  <si>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</si>
  <si>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</si>
  <si>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</si>
  <si>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</si>
  <si>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</si>
  <si>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</si>
  <si>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</si>
  <si>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</si>
  <si>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</si>
  <si>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</si>
  <si>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</si>
  <si>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</si>
  <si>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</si>
  <si>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</si>
  <si>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</si>
  <si>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</si>
  <si>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</si>
  <si>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</si>
  <si>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</si>
  <si>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</si>
  <si>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</si>
  <si>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</si>
  <si>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</si>
  <si>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</si>
  <si>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</si>
  <si>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</si>
  <si>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</si>
  <si>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</si>
  <si>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</si>
  <si>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</si>
  <si>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</si>
  <si>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</si>
  <si>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</si>
  <si>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</si>
  <si>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</si>
  <si>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</si>
  <si>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</si>
  <si>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</si>
  <si>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</si>
  <si>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</si>
  <si>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</si>
  <si>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</si>
  <si>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</si>
  <si>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</si>
  <si>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</si>
  <si>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</si>
  <si>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</si>
  <si>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</si>
  <si>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</si>
  <si>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</si>
  <si>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</si>
  <si>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</si>
  <si>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</si>
  <si>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</si>
  <si>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</si>
  <si>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</si>
  <si>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</si>
  <si>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</si>
  <si>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</si>
  <si>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</si>
  <si>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</si>
  <si>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</si>
  <si>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</si>
  <si>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</si>
  <si>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</si>
  <si>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</si>
  <si>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</si>
  <si>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</si>
  <si>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</si>
  <si>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</si>
  <si>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</si>
  <si>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</si>
  <si>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</si>
  <si>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</si>
  <si>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</si>
  <si>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</si>
  <si>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</si>
  <si>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</si>
  <si>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</si>
  <si>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</si>
  <si>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</si>
  <si>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</si>
  <si>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</si>
  <si>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</si>
  <si>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</si>
  <si>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</si>
  <si>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</si>
  <si>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</si>
  <si>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</si>
  <si>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</si>
  <si>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</si>
  <si>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</si>
  <si>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</si>
  <si>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</si>
  <si>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</si>
  <si>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</si>
  <si>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</si>
  <si>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</si>
  <si>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</si>
  <si>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</si>
  <si>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</si>
  <si>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</si>
  <si>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</si>
  <si>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</si>
  <si>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</si>
  <si>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</si>
  <si>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</si>
  <si>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</si>
  <si>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</si>
  <si>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</si>
  <si>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</si>
  <si>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</si>
  <si>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</si>
  <si>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</si>
  <si>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</si>
  <si>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</si>
  <si>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</si>
  <si>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</si>
  <si>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</si>
  <si>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</si>
  <si>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</si>
  <si>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</si>
  <si>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</si>
  <si>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</si>
  <si>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</si>
  <si>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</si>
  <si>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</si>
  <si>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</si>
  <si>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</si>
  <si>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</si>
  <si>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</si>
  <si>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</si>
  <si>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</si>
  <si>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</si>
  <si>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</si>
  <si>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</si>
  <si>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</si>
  <si>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</si>
  <si>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</si>
  <si>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</si>
  <si>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</si>
  <si>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</si>
  <si>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</si>
  <si>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</si>
  <si>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</si>
  <si>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</si>
  <si>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</si>
  <si>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</si>
  <si>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</si>
  <si>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</si>
  <si>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</si>
  <si>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</si>
  <si>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</si>
  <si>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</si>
  <si>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</si>
  <si>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</si>
  <si>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</si>
  <si>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</si>
  <si>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</si>
  <si>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</si>
  <si>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</si>
  <si>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</si>
  <si>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</si>
  <si>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</si>
  <si>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</si>
  <si>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</si>
  <si>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</si>
  <si>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</si>
  <si>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</si>
  <si>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</si>
  <si>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</si>
  <si>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</si>
  <si>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</si>
  <si>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</si>
  <si>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</si>
  <si>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</si>
  <si>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</si>
  <si>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</si>
  <si>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</si>
  <si>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</si>
  <si>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</si>
  <si>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</si>
  <si>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</si>
  <si>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</si>
  <si>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</si>
  <si>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</si>
  <si>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</si>
  <si>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</si>
  <si>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</si>
  <si>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</si>
  <si>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</si>
  <si>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</si>
  <si>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</si>
  <si>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</si>
  <si>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</si>
  <si>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</si>
  <si>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</si>
  <si>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</si>
  <si>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</si>
  <si>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</si>
  <si>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</si>
  <si>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</si>
  <si>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</si>
  <si>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</si>
  <si>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</si>
  <si>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</si>
  <si>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</si>
  <si>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</si>
  <si>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</si>
  <si>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</si>
  <si>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</si>
  <si>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</si>
  <si>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</si>
  <si>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</si>
  <si>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</si>
  <si>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</si>
  <si>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</si>
  <si>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</si>
  <si>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</si>
  <si>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</si>
  <si>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</si>
  <si>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</si>
  <si>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</si>
  <si>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</si>
  <si>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</si>
  <si>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</si>
  <si>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</si>
  <si>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</si>
  <si>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</si>
  <si>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</si>
  <si>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</si>
  <si>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</si>
  <si>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</si>
  <si>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</si>
  <si>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</si>
  <si>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</si>
  <si>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</si>
  <si>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</si>
  <si>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</si>
  <si>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</si>
  <si>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</si>
  <si>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</si>
  <si>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</si>
  <si>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</si>
  <si>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</si>
  <si>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</si>
  <si>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</si>
  <si>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</si>
  <si>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</si>
  <si>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</si>
  <si>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</si>
  <si>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</si>
  <si>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</si>
  <si>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</si>
  <si>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</si>
  <si>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</si>
  <si>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</si>
  <si>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</si>
  <si>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</si>
  <si>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</si>
  <si>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</si>
  <si>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</si>
  <si>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</si>
  <si>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</si>
  <si>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</si>
  <si>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</si>
  <si>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</si>
  <si>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</si>
  <si>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</si>
  <si>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</si>
  <si>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</si>
  <si>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</si>
  <si>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</si>
  <si>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</si>
  <si>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</si>
  <si>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</si>
  <si>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</si>
  <si>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</si>
  <si>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</si>
  <si>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</si>
  <si>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</si>
  <si>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</si>
  <si>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</si>
  <si>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</si>
  <si>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</si>
  <si>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</si>
  <si>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</si>
  <si>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</si>
  <si>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</si>
  <si>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</si>
  <si>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</si>
  <si>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</si>
  <si>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</si>
  <si>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</si>
  <si>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</si>
  <si>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</si>
  <si>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</si>
  <si>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</si>
  <si>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</si>
  <si>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</si>
  <si>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</si>
  <si>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</si>
  <si>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</si>
  <si>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</si>
  <si>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</si>
  <si>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</si>
  <si>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</si>
  <si>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</si>
  <si>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</si>
  <si>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</si>
  <si>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</si>
  <si>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</si>
  <si>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</si>
  <si>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</si>
  <si>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</si>
  <si>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</si>
  <si>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</si>
  <si>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</si>
  <si>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</si>
  <si>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</si>
  <si>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</si>
  <si>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</si>
  <si>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</si>
  <si>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</si>
  <si>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</si>
  <si>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</si>
  <si>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</si>
  <si>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</si>
  <si>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</si>
  <si>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</si>
  <si>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</si>
  <si>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</si>
  <si>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</si>
  <si>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</si>
  <si>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</si>
  <si>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</si>
  <si>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</si>
  <si>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</si>
  <si>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</si>
  <si>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</si>
  <si>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</si>
  <si>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</si>
  <si>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</si>
  <si>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</si>
  <si>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</si>
  <si>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</si>
  <si>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</si>
  <si>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</si>
  <si>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</si>
  <si>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</si>
  <si>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</si>
  <si>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</si>
  <si>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</si>
  <si>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</si>
  <si>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</si>
  <si>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</si>
  <si>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</si>
  <si>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</si>
  <si>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</si>
  <si>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</si>
  <si>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</si>
  <si>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</si>
  <si>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</si>
  <si>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</si>
  <si>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</si>
  <si>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</si>
  <si>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</si>
  <si>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</si>
  <si>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</si>
  <si>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</si>
  <si>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</si>
  <si>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</si>
  <si>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</si>
  <si>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</si>
  <si>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</si>
  <si>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</si>
  <si>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</si>
  <si>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</si>
  <si>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</si>
  <si>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</si>
  <si>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</si>
  <si>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</si>
  <si>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</si>
  <si>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</si>
  <si>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</si>
  <si>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</si>
  <si>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</si>
  <si>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</si>
  <si>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</si>
  <si>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</si>
  <si>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</si>
  <si>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</si>
  <si>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</si>
  <si>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</si>
  <si>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</si>
  <si>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</si>
  <si>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</si>
  <si>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</si>
  <si>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</si>
  <si>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</si>
  <si>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</si>
  <si>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</si>
  <si>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</si>
  <si>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</si>
  <si>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</si>
  <si>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</si>
  <si>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</si>
  <si>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</si>
  <si>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</si>
  <si>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</si>
  <si>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</si>
  <si>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</si>
  <si>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</si>
  <si>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</si>
  <si>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</si>
  <si>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</si>
  <si>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</si>
  <si>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</si>
  <si>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</si>
  <si>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</si>
  <si>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</si>
  <si>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</si>
  <si>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</si>
  <si>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</si>
  <si>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</si>
  <si>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</si>
  <si>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</si>
  <si>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</si>
  <si>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</si>
  <si>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</si>
  <si>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</si>
  <si>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</si>
  <si>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</si>
  <si>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</si>
  <si>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</si>
  <si>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</si>
  <si>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</si>
  <si>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</si>
  <si>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</si>
  <si>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</si>
  <si>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</si>
  <si>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</si>
  <si>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</si>
  <si>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</si>
  <si>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</si>
  <si>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</si>
  <si>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</si>
  <si>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</si>
  <si>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</si>
  <si>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</si>
  <si>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</si>
  <si>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</si>
  <si>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</si>
  <si>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</si>
  <si>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</si>
  <si>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</si>
  <si>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</si>
  <si>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</si>
  <si>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</si>
  <si>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</si>
  <si>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</si>
  <si>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</si>
  <si>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</si>
  <si>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</si>
  <si>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</si>
  <si>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</si>
  <si>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</si>
  <si>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</si>
  <si>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</si>
  <si>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</si>
  <si>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</si>
  <si>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</si>
  <si>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</si>
  <si>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</si>
  <si>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</si>
  <si>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</si>
  <si>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</si>
  <si>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</si>
  <si>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</si>
  <si>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</si>
  <si>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</si>
  <si>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</si>
  <si>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</si>
  <si>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</si>
  <si>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</si>
  <si>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</si>
  <si>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</si>
  <si>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</si>
  <si>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</si>
  <si>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</si>
  <si>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</si>
  <si>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</si>
  <si>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</si>
  <si>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</si>
  <si>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</si>
  <si>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</si>
  <si>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</si>
  <si>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</si>
  <si>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</si>
  <si>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</si>
  <si>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</si>
  <si>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</si>
  <si>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</si>
  <si>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</si>
  <si>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</si>
  <si>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</si>
  <si>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</si>
  <si>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</si>
  <si>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</si>
  <si>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</si>
  <si>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</si>
  <si>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</si>
  <si>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</si>
  <si>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</si>
  <si>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</si>
  <si>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</si>
  <si>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</si>
  <si>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</si>
  <si>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</si>
  <si>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</si>
  <si>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</si>
  <si>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</si>
  <si>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</si>
  <si>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</si>
  <si>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</si>
  <si>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</si>
  <si>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</si>
  <si>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</si>
  <si>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</si>
  <si>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</si>
  <si>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</si>
  <si>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</si>
  <si>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</si>
  <si>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</si>
  <si>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</si>
  <si>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</si>
  <si>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</si>
  <si>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</si>
  <si>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</si>
  <si>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</si>
  <si>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</si>
  <si>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</si>
  <si>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</si>
  <si>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</si>
  <si>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</si>
  <si>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</si>
  <si>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</si>
  <si>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</si>
  <si>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</si>
  <si>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</si>
  <si>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</si>
  <si>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</si>
  <si>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</si>
  <si>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</si>
  <si>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</si>
  <si>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</si>
  <si>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</si>
  <si>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</si>
  <si>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</si>
  <si>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</si>
  <si>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</si>
  <si>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</si>
  <si>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</si>
  <si>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</si>
  <si>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</si>
  <si>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</si>
  <si>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</si>
  <si>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</si>
  <si>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</si>
  <si>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</si>
  <si>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</si>
  <si>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</si>
  <si>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</si>
  <si>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</si>
  <si>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</si>
  <si>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</si>
  <si>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</si>
  <si>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</si>
  <si>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</si>
  <si>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</si>
  <si>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</si>
  <si>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</si>
  <si>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</si>
  <si>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</si>
  <si>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</si>
  <si>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</si>
  <si>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</si>
  <si>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</si>
  <si>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</si>
  <si>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</si>
  <si>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</si>
  <si>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</si>
  <si>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</si>
  <si>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</si>
  <si>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</si>
  <si>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</si>
  <si>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</si>
  <si>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</si>
  <si>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</si>
  <si>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</si>
  <si>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</si>
  <si>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</si>
  <si>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</si>
  <si>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</si>
  <si>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</si>
  <si>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</si>
  <si>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</si>
  <si>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</si>
  <si>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</si>
  <si>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</si>
  <si>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</si>
  <si>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</si>
  <si>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</si>
  <si>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</si>
  <si>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</si>
  <si>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</si>
  <si>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</si>
  <si>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</si>
  <si>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</si>
  <si>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</si>
  <si>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</si>
  <si>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</si>
  <si>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</si>
  <si>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</si>
  <si>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</si>
  <si>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</si>
  <si>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</si>
  <si>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</si>
  <si>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</si>
  <si>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</si>
  <si>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</si>
  <si>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</si>
  <si>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</si>
  <si>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</si>
  <si>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</si>
  <si>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</si>
  <si>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</si>
  <si>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</si>
  <si>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</si>
  <si>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</si>
  <si>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</si>
  <si>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</si>
  <si>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</si>
  <si>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</si>
  <si>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</si>
  <si>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</si>
  <si>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</si>
  <si>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</si>
  <si>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</si>
  <si>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</si>
  <si>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</si>
  <si>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</si>
  <si>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</si>
  <si>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</si>
  <si>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</si>
  <si>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</si>
  <si>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</si>
  <si>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</si>
  <si>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</si>
  <si>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</si>
  <si>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</si>
  <si>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</si>
  <si>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</si>
  <si>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</si>
  <si>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</si>
  <si>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</si>
  <si>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</si>
  <si>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</si>
  <si>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</si>
  <si>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</si>
  <si>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</si>
  <si>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</si>
  <si>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</si>
  <si>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</si>
  <si>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</si>
  <si>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</si>
  <si>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</si>
  <si>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</si>
  <si>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</si>
  <si>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</si>
  <si>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</si>
  <si>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</si>
  <si>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</si>
  <si>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</si>
  <si>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</si>
  <si>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</si>
  <si>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</si>
  <si>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</si>
  <si>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</si>
  <si>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</si>
  <si>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</si>
  <si>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</si>
  <si>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</si>
  <si>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</si>
  <si>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</si>
  <si>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</si>
  <si>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</si>
  <si>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</si>
  <si>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</si>
  <si>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</si>
  <si>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</si>
  <si>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</si>
  <si>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</si>
  <si>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</si>
  <si>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</si>
  <si>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</si>
  <si>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</si>
  <si>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</si>
  <si>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</si>
  <si>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</si>
  <si>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</si>
  <si>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</si>
  <si>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</si>
  <si>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</si>
  <si>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</si>
  <si>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</si>
  <si>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</si>
  <si>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</si>
  <si>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</si>
  <si>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</si>
  <si>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</si>
  <si>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</si>
  <si>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</si>
  <si>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</si>
  <si>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</si>
  <si>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</si>
  <si>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</si>
  <si>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</si>
  <si>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</si>
  <si>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</si>
  <si>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</si>
  <si>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</si>
  <si>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</si>
  <si>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</si>
  <si>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</si>
  <si>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</si>
  <si>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</si>
  <si>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</si>
  <si>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</si>
  <si>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</si>
  <si>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</si>
  <si>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</si>
  <si>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</si>
  <si>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</si>
  <si>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</si>
  <si>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</si>
  <si>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</si>
  <si>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</si>
  <si>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</si>
  <si>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</si>
  <si>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</si>
  <si>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</si>
  <si>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</si>
  <si>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</si>
  <si>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</si>
  <si>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</si>
  <si>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</si>
  <si>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</si>
  <si>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</si>
  <si>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</si>
  <si>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</si>
  <si>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</si>
  <si>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</si>
  <si>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</si>
  <si>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</si>
  <si>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</si>
  <si>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</si>
  <si>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</si>
  <si>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</si>
  <si>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</si>
  <si>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</si>
  <si>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</si>
  <si>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</si>
  <si>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</si>
  <si>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</si>
  <si>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</si>
  <si>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</si>
  <si>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</si>
  <si>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</si>
  <si>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</si>
  <si>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</si>
  <si>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</si>
  <si>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</si>
  <si>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</si>
  <si>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</si>
  <si>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</si>
  <si>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</si>
  <si>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</si>
  <si>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</si>
  <si>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</si>
  <si>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</si>
  <si>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</si>
  <si>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</si>
  <si>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</si>
  <si>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</si>
  <si>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</si>
  <si>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</si>
  <si>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</si>
  <si>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</si>
  <si>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</si>
  <si>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</si>
  <si>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</si>
  <si>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</si>
  <si>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</si>
  <si>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</si>
  <si>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</si>
  <si>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</si>
  <si>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</si>
  <si>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</si>
  <si>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</si>
  <si>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</si>
  <si>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</si>
  <si>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</si>
  <si>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</si>
  <si>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</si>
  <si>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</si>
  <si>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</si>
  <si>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</si>
  <si>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</si>
  <si>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</si>
  <si>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</si>
  <si>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</si>
  <si>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</si>
  <si>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</si>
  <si>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</si>
  <si>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</si>
  <si>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</si>
  <si>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</si>
  <si>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</si>
  <si>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</si>
  <si>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</si>
  <si>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</si>
  <si>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</si>
  <si>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</si>
  <si>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</si>
  <si>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</si>
  <si>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</si>
  <si>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</si>
  <si>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</si>
  <si>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</si>
  <si>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</si>
  <si>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</si>
  <si>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</si>
  <si>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</si>
  <si>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</si>
  <si>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</si>
  <si>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</si>
  <si>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</si>
  <si>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</si>
  <si>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</si>
  <si>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</si>
  <si>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</si>
  <si>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</si>
  <si>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</si>
  <si>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</si>
  <si>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</si>
  <si>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</si>
  <si>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</si>
  <si>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</si>
  <si>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</si>
  <si>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</si>
  <si>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</si>
  <si>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</si>
  <si>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</si>
  <si>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</si>
  <si>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</si>
  <si>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</si>
  <si>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</si>
  <si>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</si>
  <si>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</si>
  <si>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</si>
  <si>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</si>
  <si>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</si>
  <si>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</si>
  <si>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</si>
  <si>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</si>
  <si>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</si>
  <si>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</si>
  <si>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</si>
  <si>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</si>
  <si>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</si>
  <si>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</si>
  <si>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</si>
  <si>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</si>
  <si>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</si>
  <si>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</si>
  <si>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</si>
  <si>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</si>
  <si>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</si>
  <si>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</si>
  <si>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</si>
  <si>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</si>
  <si>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</si>
  <si>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</si>
  <si>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</si>
  <si>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</si>
  <si>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</si>
  <si>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</si>
  <si>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</si>
  <si>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</si>
  <si>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</si>
  <si>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</si>
  <si>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</si>
  <si>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</si>
  <si>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</si>
  <si>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</si>
  <si>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</si>
  <si>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</si>
  <si>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</si>
  <si>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</si>
  <si>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</si>
  <si>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</si>
  <si>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</si>
  <si>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</si>
  <si>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</si>
  <si>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</si>
  <si>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</si>
  <si>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</si>
  <si>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</si>
  <si>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</si>
  <si>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</si>
  <si>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</si>
  <si>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</si>
  <si>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</si>
  <si>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</si>
  <si>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</si>
  <si>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</si>
  <si>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</si>
  <si>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</si>
  <si>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</si>
  <si>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</si>
  <si>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</si>
  <si>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</si>
  <si>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</si>
  <si>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</si>
  <si>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</si>
  <si>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</si>
  <si>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</si>
  <si>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</si>
  <si>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</si>
  <si>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</si>
  <si>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</si>
  <si>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</si>
  <si>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</si>
  <si>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</si>
  <si>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</si>
  <si>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</si>
  <si>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</si>
  <si>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</si>
  <si>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</si>
  <si>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</si>
  <si>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</si>
  <si>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</si>
  <si>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</si>
  <si>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</si>
  <si>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</si>
  <si>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</si>
  <si>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</si>
  <si>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</si>
  <si>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</si>
  <si>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</si>
  <si>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</si>
  <si>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</si>
  <si>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</si>
  <si>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</si>
  <si>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</si>
  <si>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</si>
  <si>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</si>
  <si>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</si>
  <si>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</si>
  <si>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</si>
  <si>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</si>
  <si>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</si>
  <si>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</si>
  <si>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</si>
  <si>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</si>
  <si>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</si>
  <si>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</si>
  <si>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</si>
  <si>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</si>
  <si>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</si>
  <si>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</si>
  <si>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</si>
  <si>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</si>
  <si>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</si>
  <si>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</si>
  <si>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</si>
  <si>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</si>
  <si>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</si>
  <si>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</si>
  <si>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</si>
  <si>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</si>
  <si>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</si>
  <si>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</si>
  <si>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</si>
  <si>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</si>
  <si>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</si>
  <si>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</si>
  <si>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</si>
  <si>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</si>
  <si>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</si>
  <si>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</si>
  <si>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</si>
  <si>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</si>
  <si>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</si>
  <si>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</si>
  <si>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</si>
  <si>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</si>
  <si>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</si>
  <si>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</si>
  <si>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</si>
  <si>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</si>
  <si>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</si>
  <si>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</si>
  <si>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</si>
  <si>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</si>
  <si>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</si>
  <si>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</si>
  <si>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</si>
  <si>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</si>
  <si>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</si>
  <si>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</si>
  <si>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</si>
  <si>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</si>
  <si>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</si>
  <si>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</si>
  <si>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</si>
  <si>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</si>
  <si>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</si>
  <si>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</si>
  <si>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</si>
  <si>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</si>
  <si>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</si>
  <si>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</si>
  <si>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</si>
  <si>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</si>
  <si>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</si>
  <si>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</si>
  <si>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</si>
  <si>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</si>
  <si>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</si>
  <si>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</si>
  <si>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</si>
  <si>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</si>
  <si>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</si>
  <si>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</si>
  <si>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</si>
  <si>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</si>
  <si>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</si>
  <si>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</si>
  <si>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</si>
  <si>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</si>
  <si>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</si>
  <si>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</si>
  <si>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</si>
  <si>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</si>
  <si>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</si>
  <si>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</si>
  <si>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</si>
  <si>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</si>
  <si>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</si>
  <si>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</si>
  <si>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</si>
  <si>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</si>
  <si>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</si>
  <si>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</si>
  <si>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</si>
  <si>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</si>
  <si>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</si>
  <si>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</si>
  <si>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</si>
  <si>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</si>
  <si>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</si>
  <si>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</si>
  <si>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</si>
  <si>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</si>
  <si>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</si>
  <si>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</si>
  <si>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</si>
  <si>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</si>
  <si>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</si>
  <si>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</si>
  <si>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</si>
  <si>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</si>
  <si>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</si>
  <si>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</si>
  <si>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</si>
  <si>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</si>
  <si>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</si>
  <si>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</si>
  <si>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</si>
  <si>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</si>
  <si>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</si>
  <si>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</si>
  <si>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</si>
  <si>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</si>
  <si>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</si>
  <si>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</si>
  <si>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</si>
  <si>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</si>
  <si>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</si>
  <si>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</si>
  <si>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</si>
  <si>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</si>
  <si>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</si>
  <si>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</si>
  <si>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</si>
  <si>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</si>
  <si>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</si>
  <si>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</si>
  <si>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</si>
  <si>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</si>
  <si>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</si>
  <si>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</si>
  <si>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</si>
  <si>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</si>
  <si>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</si>
  <si>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</si>
  <si>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</si>
  <si>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</si>
  <si>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</si>
  <si>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</si>
  <si>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</si>
  <si>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</si>
  <si>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</si>
  <si>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</si>
  <si>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</si>
  <si>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</si>
  <si>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</si>
  <si>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</si>
  <si>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</si>
  <si>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</si>
  <si>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</si>
  <si>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</si>
  <si>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</si>
  <si>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</si>
  <si>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</si>
  <si>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</si>
  <si>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</si>
  <si>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</si>
  <si>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</si>
  <si>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</si>
  <si>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</si>
  <si>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</si>
  <si>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</si>
  <si>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</si>
  <si>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</si>
  <si>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</si>
  <si>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</si>
  <si>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</si>
  <si>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</si>
  <si>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</si>
  <si>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</si>
  <si>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</si>
  <si>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</si>
  <si>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</si>
  <si>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</si>
  <si>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</si>
  <si>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</si>
  <si>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</si>
  <si>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</si>
  <si>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</si>
  <si>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</si>
  <si>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</si>
  <si>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</si>
  <si>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</si>
  <si>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</si>
  <si>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</si>
  <si>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</si>
  <si>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</si>
  <si>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</si>
  <si>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</si>
  <si>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</si>
  <si>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</si>
  <si>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</si>
  <si>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</si>
  <si>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</si>
  <si>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</si>
  <si>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</si>
  <si>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</si>
  <si>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</si>
  <si>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</si>
  <si>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</si>
  <si>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</si>
  <si>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</si>
  <si>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</si>
  <si>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</si>
  <si>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</si>
  <si>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</si>
  <si>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</si>
  <si>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</si>
  <si>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</si>
  <si>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</si>
  <si>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</si>
  <si>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</si>
  <si>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</si>
  <si>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</si>
  <si>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</si>
  <si>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</si>
  <si>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</si>
  <si>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</si>
  <si>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</si>
  <si>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</si>
  <si>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</si>
  <si>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</si>
  <si>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</si>
  <si>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</si>
  <si>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</si>
  <si>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</si>
  <si>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</si>
  <si>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</si>
  <si>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</si>
  <si>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</si>
  <si>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</si>
  <si>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</si>
  <si>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</si>
  <si>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</si>
  <si>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</si>
  <si>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</si>
  <si>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</si>
  <si>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</si>
  <si>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</si>
  <si>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</si>
  <si>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</si>
  <si>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</si>
  <si>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</si>
  <si>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</si>
  <si>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</si>
  <si>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</si>
  <si>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</si>
  <si>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</si>
  <si>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</si>
  <si>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</si>
  <si>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</si>
  <si>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</si>
  <si>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</si>
  <si>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</si>
  <si>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</si>
  <si>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</si>
  <si>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</si>
  <si>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</si>
  <si>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</si>
  <si>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</si>
  <si>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</si>
  <si>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</si>
  <si>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</si>
  <si>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</si>
  <si>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</si>
  <si>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</si>
  <si>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</si>
  <si>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</si>
  <si>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</si>
  <si>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</si>
  <si>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</si>
  <si>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</si>
  <si>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</si>
  <si>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</si>
  <si>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</si>
  <si>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</si>
  <si>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</si>
  <si>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</si>
  <si>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</si>
  <si>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</si>
  <si>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</si>
  <si>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</si>
  <si>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</si>
  <si>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</si>
  <si>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</si>
  <si>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</si>
  <si>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</si>
  <si>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</si>
  <si>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</si>
  <si>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</si>
  <si>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</si>
  <si>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</si>
  <si>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</si>
  <si>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</si>
  <si>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</si>
  <si>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</si>
  <si>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</si>
  <si>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</si>
  <si>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</si>
  <si>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</si>
  <si>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</si>
  <si>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</si>
  <si>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</si>
  <si>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</si>
  <si>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</si>
  <si>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</si>
  <si>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</si>
  <si>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</si>
  <si>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</si>
  <si>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</si>
  <si>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</si>
  <si>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</si>
  <si>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</si>
  <si>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</si>
  <si>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</si>
  <si>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</si>
  <si>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</si>
  <si>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</si>
  <si>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</si>
  <si>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</si>
  <si>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</si>
  <si>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</si>
  <si>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</si>
  <si>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</si>
  <si>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</si>
  <si>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</si>
  <si>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</si>
  <si>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</si>
  <si>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</si>
  <si>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</si>
  <si>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</si>
  <si>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</si>
  <si>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</si>
  <si>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</si>
  <si>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</si>
  <si>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</si>
  <si>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</si>
  <si>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</si>
  <si>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</si>
  <si>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</si>
  <si>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</si>
  <si>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</si>
  <si>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</si>
  <si>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</si>
  <si>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</si>
  <si>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</si>
  <si>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</si>
  <si>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</si>
  <si>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</si>
  <si>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</si>
  <si>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</si>
  <si>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</si>
  <si>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</si>
  <si>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</si>
  <si>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</si>
  <si>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</si>
  <si>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</si>
  <si>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</si>
  <si>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</si>
  <si>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</si>
  <si>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</si>
  <si>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</si>
  <si>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</si>
  <si>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</si>
  <si>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</si>
  <si>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</si>
  <si>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</si>
  <si>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</si>
  <si>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</si>
  <si>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</si>
  <si>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</si>
  <si>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</si>
  <si>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</si>
  <si>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</si>
  <si>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</si>
  <si>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</si>
  <si>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</si>
  <si>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</si>
  <si>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</si>
  <si>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</si>
  <si>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</si>
  <si>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</si>
  <si>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</si>
  <si>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</si>
  <si>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</si>
  <si>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</si>
  <si>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</si>
  <si>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</si>
  <si>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</si>
  <si>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</si>
  <si>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</si>
  <si>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</si>
  <si>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</si>
  <si>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</si>
  <si>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</si>
  <si>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</si>
  <si>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</si>
  <si>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</si>
  <si>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</si>
  <si>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</si>
  <si>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</si>
  <si>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</si>
  <si>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</si>
  <si>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</si>
  <si>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</si>
  <si>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</si>
  <si>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</si>
  <si>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</si>
  <si>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</si>
  <si>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</si>
  <si>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</si>
  <si>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</si>
  <si>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</si>
  <si>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</si>
  <si>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</si>
  <si>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</si>
  <si>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</si>
  <si>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</si>
  <si>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</si>
  <si>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</si>
  <si>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</si>
  <si>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</si>
  <si>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</si>
  <si>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</si>
  <si>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</si>
  <si>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</si>
  <si>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</si>
  <si>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</si>
  <si>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</si>
  <si>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</si>
  <si>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</si>
  <si>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</si>
  <si>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</si>
  <si>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</si>
  <si>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</si>
  <si>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</si>
  <si>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</si>
  <si>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</si>
  <si>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</si>
  <si>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</si>
  <si>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</si>
  <si>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</si>
  <si>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</si>
  <si>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</si>
  <si>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</si>
  <si>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</si>
  <si>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</si>
  <si>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</si>
  <si>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</si>
  <si>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</si>
  <si>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</si>
  <si>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</si>
  <si>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</si>
  <si>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</si>
  <si>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</si>
  <si>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</si>
  <si>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</si>
  <si>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</si>
  <si>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</si>
  <si>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</si>
  <si>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</si>
  <si>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</si>
  <si>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</si>
  <si>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</si>
  <si>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</si>
  <si>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</si>
  <si>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</si>
  <si>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</si>
  <si>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</si>
  <si>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</si>
  <si>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</si>
  <si>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</si>
  <si>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</si>
  <si>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</si>
  <si>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</si>
  <si>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</si>
  <si>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</si>
  <si>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</si>
  <si>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</si>
  <si>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</si>
  <si>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</si>
  <si>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</si>
  <si>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</si>
  <si>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</si>
  <si>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</si>
  <si>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</si>
  <si>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</si>
  <si>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</si>
  <si>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</si>
  <si>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</si>
  <si>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</si>
  <si>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</si>
  <si>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</si>
  <si>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</si>
  <si>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</si>
  <si>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</si>
  <si>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</si>
  <si>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</si>
  <si>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</si>
  <si>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</si>
  <si>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</si>
  <si>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</si>
  <si>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</si>
  <si>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</si>
  <si>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</si>
  <si>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</si>
  <si>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</si>
  <si>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</si>
  <si>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</si>
  <si>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</si>
  <si>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</si>
  <si>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</si>
  <si>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</si>
  <si>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</si>
  <si>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</si>
  <si>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</si>
  <si>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</si>
  <si>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</si>
  <si>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</si>
  <si>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</si>
  <si>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</si>
  <si>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</si>
  <si>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</si>
  <si>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</si>
  <si>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</si>
  <si>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</si>
  <si>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</si>
  <si>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</si>
  <si>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</si>
  <si>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</si>
  <si>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</si>
  <si>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</si>
  <si>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</si>
  <si>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</si>
  <si>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</si>
  <si>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</si>
  <si>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</si>
  <si>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</si>
  <si>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</si>
  <si>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</si>
  <si>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</si>
  <si>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</si>
  <si>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</si>
  <si>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</si>
  <si>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</si>
  <si>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</si>
  <si>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</si>
  <si>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</si>
  <si>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</si>
  <si>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</si>
  <si>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</si>
  <si>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</si>
  <si>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</si>
  <si>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</si>
  <si>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</si>
  <si>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</si>
  <si>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</si>
  <si>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</si>
  <si>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</si>
  <si>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</si>
  <si>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</si>
  <si>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</si>
  <si>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</si>
  <si>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</si>
  <si>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</si>
  <si>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</si>
  <si>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</si>
  <si>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</si>
  <si>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</si>
  <si>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</si>
  <si>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</si>
  <si>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</si>
  <si>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</si>
  <si>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</si>
  <si>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</si>
  <si>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</si>
  <si>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</si>
  <si>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</si>
  <si>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</si>
  <si>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</si>
  <si>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</si>
  <si>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</si>
  <si>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</si>
  <si>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</si>
  <si>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</si>
  <si>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</si>
  <si>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</si>
  <si>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</si>
  <si>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</si>
  <si>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</si>
  <si>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</si>
  <si>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</si>
  <si>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</si>
  <si>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</si>
  <si>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</si>
  <si>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</si>
  <si>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</si>
  <si>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</si>
  <si>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</si>
  <si>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</si>
  <si>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</si>
  <si>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</si>
  <si>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</si>
  <si>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</si>
  <si>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</si>
  <si>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</si>
  <si>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</si>
  <si>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</si>
  <si>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</si>
  <si>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</si>
  <si>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</si>
  <si>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</si>
  <si>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</si>
  <si>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</si>
  <si>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</si>
  <si>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</si>
  <si>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</si>
  <si>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</si>
  <si>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</si>
  <si>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</si>
  <si>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</si>
  <si>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</si>
  <si>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</si>
  <si>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</si>
  <si>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</si>
  <si>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</si>
  <si>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</si>
  <si>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</si>
  <si>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</si>
  <si>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</si>
  <si>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</si>
  <si>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</si>
  <si>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</si>
  <si>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</si>
  <si>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</si>
  <si>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</si>
  <si>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</si>
  <si>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</si>
  <si>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</si>
  <si>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</si>
  <si>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</si>
  <si>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</si>
  <si>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</si>
  <si>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</si>
  <si>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</si>
  <si>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</si>
  <si>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</si>
  <si>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</si>
  <si>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</si>
  <si>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</si>
  <si>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</si>
  <si>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</si>
  <si>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</si>
  <si>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</si>
  <si>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</si>
  <si>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</si>
  <si>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</si>
  <si>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</si>
  <si>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</si>
  <si>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</si>
  <si>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</si>
  <si>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</si>
  <si>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</si>
  <si>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</si>
  <si>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</si>
  <si>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</si>
  <si>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</si>
  <si>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</si>
  <si>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</si>
  <si>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</si>
  <si>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</si>
  <si>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</si>
  <si>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</si>
  <si>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</si>
  <si>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</si>
  <si>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</si>
  <si>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</si>
  <si>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</si>
  <si>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</si>
  <si>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</si>
  <si>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</si>
  <si>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</si>
  <si>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</si>
  <si>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</si>
  <si>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</si>
  <si>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</si>
  <si>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</si>
  <si>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</si>
  <si>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</si>
  <si>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</si>
  <si>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</si>
  <si>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</si>
  <si>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</si>
  <si>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</si>
  <si>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</si>
  <si>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</si>
  <si>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</si>
  <si>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</si>
  <si>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</si>
  <si>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</si>
  <si>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</si>
  <si>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</si>
  <si>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</si>
  <si>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</si>
  <si>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</si>
  <si>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</si>
  <si>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</si>
  <si>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</si>
  <si>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</si>
  <si>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</si>
  <si>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</si>
  <si>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</si>
  <si>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</si>
  <si>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</si>
  <si>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</si>
  <si>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</si>
  <si>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</si>
  <si>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</si>
  <si>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</si>
  <si>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</si>
  <si>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</si>
  <si>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</si>
  <si>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</si>
  <si>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</si>
  <si>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</si>
  <si>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</si>
  <si>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</si>
  <si>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</si>
  <si>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</si>
  <si>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</si>
  <si>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</si>
  <si>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</si>
  <si>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</si>
  <si>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</si>
  <si>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</si>
  <si>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</si>
  <si>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</si>
  <si>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</si>
  <si>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</si>
  <si>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</si>
  <si>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</si>
  <si>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</si>
  <si>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</si>
  <si>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</si>
  <si>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</si>
  <si>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</si>
  <si>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</si>
  <si>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</si>
  <si>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</si>
  <si>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</si>
  <si>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</si>
  <si>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</si>
  <si>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</si>
  <si>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</si>
  <si>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</si>
  <si>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</si>
  <si>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</si>
  <si>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</si>
  <si>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</si>
  <si>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</si>
  <si>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</si>
  <si>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</si>
  <si>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</si>
  <si>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</si>
  <si>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</si>
  <si>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</si>
  <si>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</si>
  <si>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</si>
  <si>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</si>
  <si>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</si>
  <si>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</si>
  <si>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</si>
  <si>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</si>
  <si>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</si>
  <si>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</si>
  <si>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</si>
  <si>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</si>
  <si>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</si>
  <si>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</si>
  <si>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</si>
  <si>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</si>
  <si>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</si>
  <si>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</si>
  <si>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</si>
  <si>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</si>
  <si>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</si>
  <si>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</si>
  <si>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</si>
  <si>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</si>
  <si>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</si>
  <si>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</si>
  <si>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</si>
  <si>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</si>
  <si>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</si>
  <si>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</si>
  <si>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</si>
  <si>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</si>
  <si>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</si>
  <si>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</si>
  <si>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</si>
  <si>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</si>
  <si>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</si>
  <si>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</si>
  <si>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</si>
  <si>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</si>
  <si>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</si>
  <si>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</si>
  <si>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</si>
  <si>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</si>
  <si>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</si>
  <si>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</si>
  <si>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</si>
  <si>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</si>
  <si>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</si>
  <si>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</si>
  <si>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</si>
  <si>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</si>
  <si>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</si>
  <si>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</si>
  <si>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</si>
  <si>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</si>
  <si>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</si>
  <si>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</si>
  <si>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</si>
  <si>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</si>
  <si>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</si>
  <si>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</si>
  <si>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</si>
  <si>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</si>
  <si>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</si>
  <si>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</si>
  <si>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</si>
  <si>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</si>
  <si>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</si>
  <si>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</si>
  <si>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</si>
  <si>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</si>
  <si>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</si>
  <si>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</si>
  <si>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</si>
  <si>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</si>
  <si>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</si>
  <si>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</si>
  <si>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</si>
  <si>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</si>
  <si>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</si>
  <si>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</si>
  <si>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</si>
  <si>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</si>
  <si>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</si>
  <si>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</si>
  <si>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</si>
  <si>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</si>
  <si>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</si>
  <si>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</si>
  <si>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</si>
  <si>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</si>
  <si>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</si>
  <si>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</si>
  <si>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</si>
  <si>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</si>
  <si>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</si>
  <si>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</si>
  <si>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</si>
  <si>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</si>
  <si>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</si>
  <si>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</si>
  <si>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</si>
  <si>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</si>
  <si>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</si>
  <si>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</si>
  <si>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</si>
  <si>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</si>
  <si>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</si>
  <si>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</si>
  <si>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</si>
  <si>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</si>
  <si>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</si>
  <si>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</si>
  <si>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</si>
  <si>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</si>
  <si>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</si>
  <si>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</si>
  <si>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</si>
  <si>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</si>
  <si>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</si>
  <si>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</si>
  <si>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</si>
  <si>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</si>
  <si>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</si>
  <si>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</si>
  <si>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</si>
  <si>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</si>
  <si>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</si>
  <si>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</si>
  <si>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</si>
  <si>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</si>
  <si>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</si>
  <si>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</si>
  <si>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</si>
  <si>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</si>
  <si>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</si>
  <si>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</si>
  <si>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</si>
  <si>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</si>
  <si>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</si>
  <si>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</si>
  <si>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</si>
  <si>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</si>
  <si>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</si>
  <si>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</si>
  <si>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</si>
  <si>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</si>
  <si>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</si>
  <si>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</si>
  <si>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</si>
  <si>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</si>
  <si>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</si>
  <si>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</si>
  <si>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</si>
  <si>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</si>
  <si>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</si>
  <si>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</si>
  <si>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</si>
  <si>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</si>
  <si>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</si>
  <si>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</si>
  <si>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</si>
  <si>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</si>
  <si>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</si>
  <si>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</si>
  <si>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</si>
  <si>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</si>
  <si>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</si>
  <si>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</si>
  <si>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</si>
  <si>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</si>
  <si>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</si>
  <si>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</si>
  <si>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</si>
  <si>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</si>
  <si>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</si>
  <si>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</si>
  <si>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</si>
  <si>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</si>
  <si>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</si>
  <si>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</si>
  <si>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</si>
  <si>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</si>
  <si>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</si>
  <si>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</si>
  <si>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</si>
  <si>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</si>
  <si>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</si>
  <si>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</si>
  <si>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</si>
  <si>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</si>
  <si>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</si>
  <si>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</si>
  <si>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</si>
  <si>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</si>
  <si>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</si>
  <si>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</si>
  <si>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</si>
  <si>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</si>
  <si>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</si>
  <si>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</si>
  <si>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</si>
  <si>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</si>
  <si>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</si>
  <si>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</si>
  <si>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</si>
  <si>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</si>
  <si>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</si>
  <si>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</si>
  <si>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</si>
  <si>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</si>
  <si>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</si>
  <si>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</si>
  <si>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</si>
  <si>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</si>
  <si>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</si>
  <si>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</si>
  <si>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</si>
  <si>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</si>
  <si>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</si>
  <si>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</si>
  <si>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</si>
  <si>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</si>
  <si>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</si>
  <si>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</si>
  <si>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</si>
  <si>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</si>
  <si>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</si>
  <si>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</si>
  <si>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</si>
  <si>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</si>
  <si>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</si>
  <si>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</si>
  <si>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</si>
  <si>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</si>
  <si>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</si>
  <si>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</si>
  <si>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</si>
  <si>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</si>
  <si>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</si>
  <si>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</si>
  <si>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</si>
  <si>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</si>
  <si>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</si>
  <si>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</si>
  <si>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</si>
  <si>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</si>
  <si>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</si>
  <si>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</si>
  <si>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</si>
  <si>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</si>
  <si>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</si>
  <si>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</si>
  <si>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</si>
  <si>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</si>
  <si>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</si>
  <si>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</si>
  <si>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</si>
  <si>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</si>
  <si>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</si>
  <si>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</si>
  <si>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</si>
  <si>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</si>
  <si>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</si>
  <si>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</si>
  <si>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</si>
  <si>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</si>
  <si>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</si>
  <si>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</si>
  <si>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</si>
  <si>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</si>
  <si>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</si>
  <si>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</si>
  <si>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</si>
  <si>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</si>
  <si>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</si>
  <si>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</si>
  <si>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</si>
  <si>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</si>
  <si>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</si>
  <si>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</si>
  <si>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</si>
  <si>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</si>
  <si>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</si>
  <si>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</si>
  <si>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</si>
  <si>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</si>
  <si>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</si>
  <si>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</si>
  <si>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</si>
  <si>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</si>
  <si>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</si>
  <si>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</si>
  <si>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</si>
  <si>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</si>
  <si>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</si>
  <si>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</si>
  <si>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</si>
  <si>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</si>
  <si>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</si>
  <si>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</si>
  <si>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</si>
  <si>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</si>
  <si>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</si>
  <si>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</si>
  <si>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</si>
  <si>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</si>
  <si>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</si>
  <si>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</si>
  <si>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</si>
  <si>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</si>
  <si>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</si>
  <si>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</si>
  <si>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</si>
  <si>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</si>
  <si>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</si>
  <si>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</si>
  <si>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</si>
  <si>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</si>
  <si>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</si>
  <si>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</si>
  <si>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</si>
  <si>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</si>
  <si>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</si>
  <si>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</si>
  <si>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</si>
  <si>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</si>
  <si>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</si>
  <si>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</si>
  <si>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</si>
  <si>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</si>
  <si>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</si>
  <si>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</si>
  <si>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</si>
  <si>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</si>
  <si>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</si>
  <si>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</si>
  <si>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</si>
  <si>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</si>
  <si>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</si>
  <si>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</si>
  <si>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</si>
  <si>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</si>
  <si>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</si>
  <si>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</si>
  <si>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</si>
  <si>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</si>
  <si>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</si>
  <si>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</si>
  <si>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</si>
  <si>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</si>
  <si>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</si>
  <si>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</si>
  <si>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</si>
  <si>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</si>
  <si>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</si>
  <si>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</si>
  <si>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</si>
  <si>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</si>
  <si>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</si>
  <si>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</si>
  <si>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</si>
  <si>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</si>
  <si>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</si>
  <si>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</si>
  <si>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</si>
  <si>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</si>
  <si>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</si>
  <si>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</si>
  <si>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</si>
  <si>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</si>
  <si>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</si>
  <si>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</si>
  <si>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</si>
  <si>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</si>
  <si>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</si>
  <si>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</si>
  <si>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</si>
  <si>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</si>
  <si>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</si>
  <si>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</si>
  <si>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</si>
  <si>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</si>
  <si>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</si>
  <si>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</si>
  <si>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</si>
  <si>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</si>
  <si>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</si>
  <si>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</si>
  <si>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</si>
  <si>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</si>
  <si>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</si>
  <si>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</si>
  <si>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</si>
  <si>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</si>
  <si>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</si>
  <si>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</si>
  <si>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</si>
  <si>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</si>
  <si>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</si>
  <si>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</si>
  <si>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</si>
  <si>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</si>
  <si>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</si>
  <si>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</si>
  <si>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</si>
  <si>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</si>
  <si>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</si>
  <si>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</si>
  <si>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</si>
  <si>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</si>
  <si>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</si>
  <si>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</si>
  <si>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</si>
  <si>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</si>
  <si>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</si>
  <si>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</si>
  <si>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</si>
  <si>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</si>
  <si>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</si>
  <si>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</si>
  <si>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</si>
  <si>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</si>
  <si>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</si>
  <si>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</si>
  <si>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</si>
  <si>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</si>
  <si>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</si>
  <si>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</si>
  <si>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</si>
  <si>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</si>
  <si>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</si>
  <si>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</si>
  <si>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</si>
  <si>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</si>
  <si>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</si>
  <si>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</si>
  <si>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</si>
  <si>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</si>
  <si>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</si>
  <si>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</si>
  <si>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</si>
  <si>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</si>
  <si>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</si>
  <si>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</si>
  <si>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</si>
  <si>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</si>
  <si>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</si>
  <si>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</si>
  <si>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</si>
  <si>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</si>
  <si>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</si>
  <si>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</si>
  <si>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</si>
  <si>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</si>
  <si>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</si>
  <si>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</si>
  <si>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</si>
  <si>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</si>
  <si>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</si>
  <si>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</si>
  <si>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</si>
  <si>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</si>
  <si>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</si>
  <si>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</si>
  <si>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</si>
  <si>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</si>
  <si>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</si>
  <si>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</si>
  <si>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</si>
  <si>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</si>
  <si>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</si>
  <si>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</si>
  <si>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</si>
  <si>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</si>
  <si>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</si>
  <si>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</si>
  <si>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</si>
  <si>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</si>
  <si>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</si>
  <si>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</si>
  <si>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</si>
  <si>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</si>
  <si>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</si>
  <si>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</si>
  <si>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</si>
  <si>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</si>
  <si>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</si>
  <si>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</si>
  <si>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</si>
  <si>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</si>
  <si>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</si>
  <si>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</si>
  <si>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</si>
  <si>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</si>
  <si>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</si>
  <si>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</si>
  <si>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</si>
  <si>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</si>
  <si>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</si>
  <si>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</si>
  <si>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</si>
  <si>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</si>
  <si>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</si>
  <si>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</si>
  <si>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</si>
  <si>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</si>
  <si>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</si>
  <si>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</si>
  <si>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</si>
  <si>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</si>
  <si>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</si>
  <si>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</si>
  <si>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</si>
  <si>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</si>
  <si>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</si>
  <si>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</si>
  <si>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</si>
  <si>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</si>
  <si>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</si>
  <si>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</si>
  <si>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</si>
  <si>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</si>
  <si>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</si>
  <si>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</si>
  <si>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</si>
  <si>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</si>
  <si>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</si>
  <si>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</si>
  <si>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</si>
  <si>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</si>
  <si>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</si>
  <si>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</si>
  <si>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</si>
  <si>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</si>
  <si>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</si>
  <si>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</si>
  <si>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</si>
  <si>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</si>
  <si>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</si>
  <si>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</si>
  <si>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</si>
  <si>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</si>
  <si>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</si>
  <si>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</si>
  <si>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</si>
  <si>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</si>
  <si>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</si>
  <si>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</si>
  <si>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</si>
  <si>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</si>
  <si>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</si>
  <si>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</si>
  <si>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</si>
  <si>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</si>
  <si>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</si>
  <si>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</si>
  <si>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</si>
  <si>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</si>
  <si>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</si>
  <si>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</si>
  <si>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</si>
  <si>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</si>
  <si>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</si>
  <si>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</si>
  <si>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</si>
  <si>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</si>
  <si>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</si>
  <si>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</si>
  <si>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</si>
  <si>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</si>
  <si>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</si>
  <si>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</si>
  <si>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</si>
  <si>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</si>
  <si>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</si>
  <si>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</si>
  <si>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</si>
  <si>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</si>
  <si>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</si>
  <si>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</si>
  <si>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</si>
  <si>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</si>
  <si>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</si>
  <si>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</si>
  <si>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</si>
  <si>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</si>
  <si>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</si>
  <si>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</si>
  <si>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</si>
  <si>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</si>
  <si>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</si>
  <si>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</si>
  <si>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</si>
  <si>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</si>
  <si>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</si>
  <si>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</si>
  <si>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</si>
  <si>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</si>
  <si>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</si>
  <si>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</si>
  <si>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</si>
  <si>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</si>
  <si>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</si>
  <si>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</si>
  <si>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</si>
  <si>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</si>
  <si>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</si>
  <si>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</si>
  <si>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</si>
  <si>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</si>
  <si>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</si>
  <si>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</si>
  <si>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</si>
  <si>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</si>
  <si>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</si>
  <si>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</si>
  <si>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</si>
  <si>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</si>
  <si>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</si>
  <si>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</si>
  <si>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</si>
  <si>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</si>
  <si>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</si>
  <si>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</si>
  <si>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</si>
  <si>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</si>
  <si>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</si>
  <si>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</si>
  <si>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</si>
  <si>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</si>
  <si>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</si>
  <si>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</si>
  <si>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</si>
  <si>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</si>
  <si>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</si>
  <si>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</si>
  <si>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</si>
  <si>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</si>
  <si>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</si>
  <si>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</si>
  <si>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</si>
  <si>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</si>
  <si>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</si>
  <si>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</si>
  <si>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</si>
  <si>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</si>
  <si>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</si>
  <si>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</si>
  <si>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</si>
  <si>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</si>
  <si>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</si>
  <si>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</si>
  <si>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</si>
  <si>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</si>
  <si>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</si>
  <si>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</si>
  <si>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</si>
  <si>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</si>
  <si>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</si>
  <si>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</si>
  <si>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</si>
  <si>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</si>
  <si>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</si>
  <si>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</si>
  <si>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</si>
  <si>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</si>
  <si>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</si>
  <si>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</si>
  <si>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</si>
  <si>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</si>
  <si>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</si>
  <si>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</si>
  <si>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</si>
  <si>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</si>
  <si>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</si>
  <si>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</si>
  <si>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</si>
  <si>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</si>
  <si>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</si>
  <si>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</si>
  <si>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</si>
  <si>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</si>
  <si>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</si>
  <si>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</si>
  <si>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</si>
  <si>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</si>
  <si>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</si>
  <si>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</si>
  <si>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</si>
  <si>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</si>
  <si>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</si>
  <si>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</si>
  <si>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</si>
  <si>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</si>
  <si>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</si>
  <si>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</si>
  <si>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</si>
  <si>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</si>
  <si>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</si>
  <si>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</si>
  <si>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</si>
  <si>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</si>
  <si>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</si>
  <si>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</si>
  <si>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</si>
  <si>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</si>
  <si>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</si>
  <si>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</si>
  <si>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</si>
  <si>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</si>
  <si>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</si>
  <si>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</si>
  <si>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</si>
  <si>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</si>
  <si>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</si>
  <si>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</si>
  <si>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</si>
  <si>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</si>
  <si>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</si>
  <si>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</si>
  <si>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</si>
  <si>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</si>
  <si>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</si>
  <si>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</si>
  <si>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</si>
  <si>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</si>
  <si>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</si>
  <si>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</si>
  <si>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</si>
  <si>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</si>
  <si>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</si>
  <si>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</si>
  <si>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</si>
  <si>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</si>
  <si>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</si>
  <si>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</si>
  <si>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</si>
  <si>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</si>
  <si>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</si>
  <si>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</si>
  <si>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</si>
  <si>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</si>
  <si>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</si>
  <si>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</si>
  <si>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</si>
  <si>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</si>
  <si>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</si>
  <si>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</si>
  <si>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</si>
  <si>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</si>
  <si>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</si>
  <si>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</si>
  <si>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</si>
  <si>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</si>
  <si>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</si>
  <si>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</si>
  <si>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</si>
  <si>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</si>
  <si>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</si>
  <si>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</si>
  <si>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</si>
  <si>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</si>
  <si>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</si>
  <si>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</si>
  <si>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</si>
  <si>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</si>
  <si>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</si>
  <si>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</si>
  <si>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</si>
  <si>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</si>
  <si>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</si>
  <si>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</si>
  <si>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</si>
  <si>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</si>
  <si>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</si>
  <si>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</si>
  <si>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</si>
  <si>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</si>
  <si>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</si>
  <si>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</si>
  <si>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</si>
  <si>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</si>
  <si>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</si>
  <si>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</si>
  <si>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</si>
  <si>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</si>
  <si>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</si>
  <si>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</si>
  <si>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</si>
  <si>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</si>
  <si>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</si>
  <si>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</si>
  <si>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</si>
  <si>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</si>
  <si>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</si>
  <si>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</si>
  <si>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</si>
  <si>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</si>
  <si>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</si>
  <si>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</si>
  <si>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</si>
  <si>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</si>
  <si>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</si>
  <si>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</si>
  <si>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</si>
  <si>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</si>
  <si>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</si>
  <si>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</si>
  <si>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</si>
  <si>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</si>
  <si>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</si>
  <si>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</si>
  <si>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</si>
  <si>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</si>
  <si>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</si>
  <si>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</si>
  <si>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</si>
  <si>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</si>
  <si>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</si>
  <si>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</si>
  <si>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</si>
  <si>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</si>
  <si>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</si>
  <si>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</si>
  <si>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</si>
  <si>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</si>
  <si>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</si>
  <si>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</si>
  <si>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</si>
  <si>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</si>
  <si>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</si>
  <si>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</si>
  <si>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</si>
  <si>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</si>
  <si>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</si>
  <si>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</si>
  <si>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</si>
  <si>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</si>
  <si>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</si>
  <si>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</si>
  <si>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</si>
  <si>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</si>
  <si>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</si>
  <si>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</si>
  <si>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</si>
  <si>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</si>
  <si>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</si>
  <si>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</si>
  <si>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</si>
  <si>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</si>
  <si>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</si>
  <si>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</si>
  <si>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</si>
  <si>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</si>
  <si>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</si>
  <si>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</si>
  <si>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</si>
  <si>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</si>
  <si>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</si>
  <si>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</si>
  <si>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</si>
  <si>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</si>
  <si>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</si>
  <si>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</si>
  <si>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</si>
  <si>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</si>
  <si>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</si>
  <si>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</si>
  <si>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</si>
  <si>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</si>
  <si>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</si>
  <si>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</si>
  <si>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</si>
  <si>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</si>
  <si>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</si>
  <si>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</si>
  <si>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</si>
  <si>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</si>
  <si>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</si>
  <si>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</si>
  <si>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</si>
  <si>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</si>
  <si>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</si>
  <si>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</si>
  <si>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</si>
  <si>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</si>
  <si>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</si>
  <si>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</si>
  <si>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</si>
  <si>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</si>
  <si>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</si>
  <si>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</si>
  <si>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</si>
  <si>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</si>
  <si>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</si>
  <si>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</si>
  <si>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</si>
  <si>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</si>
  <si>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</si>
  <si>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</si>
  <si>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</si>
  <si>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</si>
  <si>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</si>
  <si>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</si>
  <si>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</si>
  <si>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</si>
  <si>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</si>
  <si>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</si>
  <si>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</si>
  <si>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</si>
  <si>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</si>
  <si>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</si>
  <si>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</si>
  <si>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</si>
  <si>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</si>
  <si>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</si>
  <si>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</si>
  <si>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</si>
  <si>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</si>
  <si>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</si>
  <si>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</si>
  <si>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</si>
  <si>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</si>
  <si>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</si>
  <si>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</si>
  <si>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</si>
  <si>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</si>
  <si>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</si>
  <si>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</si>
  <si>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</si>
  <si>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</si>
  <si>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</si>
  <si>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</si>
  <si>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</si>
  <si>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</si>
  <si>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</si>
  <si>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</si>
  <si>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</si>
  <si>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</si>
  <si>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</si>
  <si>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</si>
  <si>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</si>
  <si>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</si>
  <si>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</si>
  <si>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</si>
  <si>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</si>
  <si>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</si>
  <si>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</si>
  <si>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</si>
  <si>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</si>
  <si>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</si>
  <si>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</si>
  <si>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</si>
  <si>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</si>
  <si>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</si>
  <si>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</si>
  <si>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</si>
  <si>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</si>
  <si>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</si>
  <si>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</si>
  <si>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</si>
  <si>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</si>
  <si>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</si>
  <si>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</si>
  <si>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</si>
  <si>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</si>
  <si>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</si>
  <si>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</si>
  <si>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</si>
  <si>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</si>
  <si>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</si>
  <si>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</si>
  <si>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</si>
  <si>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</si>
  <si>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</si>
  <si>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</si>
  <si>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</si>
  <si>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</si>
  <si>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</si>
  <si>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</si>
  <si>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</si>
  <si>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</si>
  <si>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</si>
  <si>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</si>
  <si>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</si>
  <si>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</si>
  <si>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</si>
  <si>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</si>
  <si>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</si>
  <si>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</si>
  <si>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</si>
  <si>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</si>
  <si>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</si>
  <si>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</si>
  <si>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</si>
  <si>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</si>
  <si>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</si>
  <si>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</si>
  <si>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</si>
  <si>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</si>
  <si>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</si>
  <si>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</si>
  <si>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</si>
  <si>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</si>
  <si>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</si>
  <si>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</si>
  <si>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</si>
  <si>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</si>
  <si>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</si>
  <si>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</si>
  <si>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</si>
  <si>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</si>
  <si>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</si>
  <si>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</si>
  <si>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</si>
  <si>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</si>
  <si>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</si>
  <si>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</si>
  <si>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</si>
  <si>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</si>
  <si>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</si>
  <si>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</si>
  <si>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</si>
  <si>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</si>
  <si>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</si>
  <si>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</si>
  <si>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</si>
  <si>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</si>
  <si>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</si>
  <si>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</si>
  <si>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</si>
  <si>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</si>
  <si>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</si>
  <si>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</si>
  <si>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</si>
  <si>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</si>
  <si>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</si>
  <si>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</si>
  <si>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</si>
  <si>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</si>
  <si>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</si>
  <si>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</si>
  <si>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</si>
  <si>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</si>
  <si>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</si>
  <si>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</si>
  <si>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</si>
  <si>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</si>
  <si>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</si>
  <si>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</si>
  <si>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</si>
  <si>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</si>
  <si>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</si>
  <si>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</si>
  <si>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</si>
  <si>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</si>
  <si>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</si>
  <si>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</si>
  <si>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</si>
  <si>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</si>
  <si>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</si>
  <si>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</si>
  <si>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</si>
  <si>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</si>
  <si>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</si>
  <si>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</si>
  <si>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</si>
  <si>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</si>
  <si>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</si>
  <si>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</si>
  <si>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</si>
  <si>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</si>
  <si>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</si>
  <si>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</si>
  <si>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</si>
  <si>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</si>
  <si>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</si>
  <si>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</si>
  <si>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</si>
  <si>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</si>
  <si>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</si>
  <si>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</si>
  <si>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</si>
  <si>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</si>
  <si>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</si>
  <si>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</si>
  <si>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</si>
  <si>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</si>
  <si>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</si>
  <si>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</si>
  <si>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</si>
  <si>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</si>
  <si>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</si>
  <si>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</si>
  <si>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</si>
  <si>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</si>
  <si>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</si>
  <si>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</si>
  <si>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</si>
  <si>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</si>
  <si>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</si>
  <si>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</si>
  <si>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</si>
  <si>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</si>
  <si>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</si>
  <si>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</si>
  <si>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</si>
  <si>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</si>
  <si>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</si>
  <si>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</si>
  <si>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</si>
  <si>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</si>
  <si>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</si>
  <si>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</si>
  <si>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</si>
  <si>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</si>
  <si>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</si>
  <si>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</si>
  <si>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</si>
  <si>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</si>
  <si>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</si>
  <si>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</si>
  <si>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</si>
  <si>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</si>
  <si>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</si>
  <si>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</si>
  <si>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</si>
  <si>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</si>
  <si>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</si>
  <si>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</si>
  <si>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</si>
  <si>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</si>
  <si>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</si>
  <si>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</si>
  <si>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</si>
  <si>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</si>
  <si>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</si>
  <si>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</si>
  <si>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</si>
  <si>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</si>
  <si>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</si>
  <si>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</si>
  <si>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</si>
  <si>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</si>
  <si>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</si>
  <si>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</si>
  <si>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</si>
  <si>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</si>
  <si>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</si>
  <si>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</si>
  <si>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</si>
  <si>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</si>
  <si>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</si>
  <si>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</si>
  <si>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</si>
  <si>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</si>
  <si>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</si>
  <si>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</si>
  <si>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</si>
  <si>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</si>
  <si>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</si>
  <si>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</si>
  <si>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</si>
  <si>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</si>
  <si>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</si>
  <si>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</si>
  <si>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</si>
  <si>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</si>
  <si>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</si>
  <si>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</si>
  <si>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</si>
  <si>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</si>
  <si>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</si>
  <si>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</si>
  <si>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</si>
  <si>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</si>
  <si>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</si>
  <si>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</si>
  <si>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</si>
  <si>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</si>
  <si>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</si>
  <si>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</si>
  <si>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</si>
  <si>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</si>
  <si>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</si>
  <si>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</si>
  <si>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</si>
  <si>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</si>
  <si>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</si>
  <si>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</si>
  <si>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</si>
  <si>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</si>
  <si>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</si>
  <si>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</si>
  <si>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</si>
  <si>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</si>
  <si>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</si>
  <si>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</si>
  <si>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</si>
  <si>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</si>
  <si>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</si>
  <si>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</si>
  <si>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</si>
  <si>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</si>
  <si>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</si>
  <si>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</si>
  <si>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</si>
  <si>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</si>
  <si>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</si>
  <si>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</si>
  <si>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</si>
  <si>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</si>
  <si>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</si>
  <si>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</si>
  <si>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</si>
  <si>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</si>
  <si>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</si>
  <si>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</si>
  <si>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</si>
  <si>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</si>
  <si>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</si>
  <si>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</si>
  <si>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</si>
  <si>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</si>
  <si>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</si>
  <si>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</si>
  <si>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</si>
  <si>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</si>
  <si>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</si>
  <si>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</si>
  <si>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</si>
  <si>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</si>
  <si>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</si>
  <si>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</si>
  <si>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</si>
  <si>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</si>
  <si>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</si>
  <si>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</si>
  <si>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</si>
  <si>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</si>
  <si>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</si>
  <si>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</si>
  <si>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</si>
  <si>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</si>
  <si>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</si>
  <si>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</si>
  <si>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</si>
  <si>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</si>
  <si>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</si>
  <si>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</si>
  <si>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</si>
  <si>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</si>
  <si>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</si>
  <si>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</si>
  <si>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</si>
  <si>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</si>
  <si>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</si>
  <si>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</si>
  <si>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</si>
  <si>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</si>
  <si>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</si>
  <si>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</si>
  <si>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</si>
  <si>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</si>
  <si>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</si>
  <si>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</si>
  <si>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</si>
  <si>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</si>
  <si>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</si>
  <si>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</si>
  <si>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</si>
  <si>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</si>
  <si>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</si>
  <si>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</si>
  <si>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</si>
  <si>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</si>
  <si>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</si>
  <si>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</si>
  <si>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</si>
  <si>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</si>
  <si>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</si>
  <si>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</si>
  <si>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</si>
  <si>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</si>
  <si>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</si>
  <si>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</si>
  <si>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</si>
  <si>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</si>
  <si>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</si>
  <si>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</si>
  <si>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</si>
  <si>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</si>
  <si>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</si>
  <si>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</si>
  <si>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</si>
  <si>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</si>
  <si>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</si>
  <si>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</si>
  <si>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</si>
  <si>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</si>
  <si>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</si>
  <si>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</si>
  <si>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</si>
  <si>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</si>
  <si>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</si>
  <si>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</si>
  <si>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</si>
  <si>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</si>
  <si>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</si>
  <si>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</si>
  <si>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</si>
  <si>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</si>
  <si>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</si>
  <si>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</si>
  <si>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</si>
  <si>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</si>
  <si>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</si>
  <si>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</si>
  <si>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</si>
  <si>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</si>
  <si>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</si>
  <si>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</si>
  <si>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</si>
  <si>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</si>
  <si>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</si>
  <si>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</si>
  <si>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</si>
  <si>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</si>
  <si>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</si>
  <si>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</si>
  <si>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</si>
  <si>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</si>
  <si>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</si>
  <si>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</si>
  <si>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</si>
  <si>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</si>
  <si>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</si>
  <si>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</si>
  <si>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</si>
  <si>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</si>
  <si>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</si>
  <si>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</si>
  <si>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</si>
  <si>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</si>
  <si>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</si>
  <si>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</si>
  <si>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</si>
  <si>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</si>
  <si>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</si>
  <si>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</si>
  <si>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</si>
  <si>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</si>
  <si>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</si>
  <si>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</si>
  <si>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</si>
  <si>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</si>
  <si>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</si>
  <si>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</si>
  <si>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</si>
  <si>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</si>
  <si>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</si>
  <si>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</si>
  <si>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</si>
  <si>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</si>
  <si>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</si>
  <si>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</si>
  <si>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</si>
  <si>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</si>
  <si>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</si>
  <si>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</si>
  <si>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</si>
  <si>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</si>
  <si>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</si>
  <si>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</si>
  <si>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</si>
  <si>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</si>
  <si>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</si>
  <si>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</si>
  <si>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</si>
  <si>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</si>
  <si>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</si>
  <si>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</si>
  <si>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</si>
  <si>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</si>
  <si>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</si>
  <si>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</si>
  <si>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</si>
  <si>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</si>
  <si>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</si>
  <si>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</si>
  <si>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</si>
  <si>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</si>
  <si>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</si>
  <si>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</si>
  <si>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</si>
  <si>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</si>
  <si>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</si>
  <si>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</si>
  <si>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</si>
  <si>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</si>
  <si>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</si>
  <si>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</si>
  <si>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</si>
  <si>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</si>
  <si>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</si>
  <si>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</si>
  <si>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</si>
  <si>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</si>
  <si>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</si>
  <si>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</si>
  <si>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</si>
  <si>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</si>
  <si>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</si>
  <si>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</si>
  <si>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</si>
  <si>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</si>
  <si>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</si>
  <si>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</si>
  <si>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</si>
  <si>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</si>
  <si>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</si>
  <si>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</si>
  <si>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</si>
  <si>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</si>
  <si>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</si>
  <si>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</si>
  <si>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</si>
  <si>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</si>
  <si>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</si>
  <si>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</si>
  <si>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</si>
  <si>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</si>
  <si>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</si>
  <si>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</si>
  <si>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</si>
  <si>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</si>
  <si>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</si>
  <si>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</si>
  <si>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</si>
  <si>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</si>
  <si>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</si>
  <si>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</si>
  <si>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</si>
  <si>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</si>
  <si>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</si>
  <si>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</si>
  <si>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</si>
  <si>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</si>
  <si>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</si>
  <si>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</si>
  <si>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</si>
  <si>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</si>
  <si>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</si>
  <si>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</si>
  <si>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</si>
  <si>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</si>
  <si>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</si>
  <si>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</si>
  <si>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</si>
  <si>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</si>
  <si>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</si>
  <si>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</si>
  <si>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</si>
  <si>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</si>
  <si>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</si>
  <si>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</si>
  <si>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</si>
  <si>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</si>
  <si>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</si>
  <si>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</si>
  <si>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</si>
  <si>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</si>
  <si>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</si>
  <si>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</si>
  <si>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</si>
  <si>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</si>
  <si>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</si>
  <si>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</si>
  <si>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</si>
  <si>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</si>
  <si>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</si>
  <si>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</si>
  <si>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</si>
  <si>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</si>
  <si>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</si>
  <si>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</si>
  <si>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</si>
  <si>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</si>
  <si>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</si>
  <si>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</si>
  <si>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</si>
  <si>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</si>
  <si>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</si>
  <si>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</si>
  <si>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</si>
  <si>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</si>
  <si>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</si>
  <si>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</si>
  <si>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</si>
  <si>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</si>
  <si>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</si>
  <si>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</si>
  <si>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</si>
  <si>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</si>
  <si>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</si>
  <si>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</si>
  <si>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</si>
  <si>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</si>
  <si>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</si>
  <si>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</si>
  <si>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</si>
  <si>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</si>
  <si>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</si>
  <si>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</si>
  <si>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</si>
  <si>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</si>
  <si>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</si>
  <si>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</si>
  <si>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</si>
  <si>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</si>
  <si>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</si>
  <si>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</si>
  <si>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</si>
  <si>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</si>
  <si>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</si>
  <si>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</si>
  <si>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</si>
  <si>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</si>
  <si>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</si>
  <si>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</si>
  <si>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</si>
  <si>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</si>
  <si>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</si>
  <si>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</si>
  <si>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</si>
  <si>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</si>
  <si>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</si>
  <si>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</si>
  <si>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</si>
  <si>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</si>
  <si>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</si>
  <si>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</si>
  <si>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</si>
  <si>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</si>
  <si>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</si>
  <si>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</si>
  <si>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</si>
  <si>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</si>
  <si>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</si>
  <si>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</si>
  <si>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</si>
  <si>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</si>
  <si>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</si>
  <si>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</si>
  <si>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</si>
  <si>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</si>
  <si>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</si>
  <si>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</si>
  <si>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</si>
  <si>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</si>
  <si>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</si>
  <si>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</si>
  <si>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</si>
  <si>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</si>
  <si>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</si>
  <si>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</si>
  <si>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</si>
  <si>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</si>
  <si>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</si>
  <si>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</si>
  <si>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</si>
  <si>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</si>
  <si>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</si>
  <si>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</si>
  <si>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</si>
  <si>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</si>
  <si>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</si>
  <si>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</si>
  <si>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</si>
  <si>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</si>
  <si>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</si>
  <si>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</si>
  <si>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</si>
  <si>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</si>
  <si>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</si>
  <si>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</si>
  <si>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</si>
  <si>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</si>
  <si>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</si>
  <si>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</si>
  <si>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</si>
  <si>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</si>
  <si>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</si>
  <si>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</si>
  <si>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</si>
  <si>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</si>
  <si>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</si>
  <si>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</si>
  <si>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</si>
  <si>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</si>
  <si>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</si>
  <si>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</si>
  <si>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</si>
  <si>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</si>
  <si>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</si>
  <si>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</si>
  <si>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</si>
  <si>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</si>
  <si>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</si>
  <si>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</si>
  <si>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</si>
  <si>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</si>
  <si>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</si>
  <si>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</si>
  <si>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</si>
  <si>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</si>
  <si>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</si>
  <si>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</si>
  <si>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</si>
  <si>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</si>
  <si>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</si>
  <si>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</si>
  <si>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</si>
  <si>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</si>
  <si>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</si>
  <si>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</si>
  <si>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</si>
  <si>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</si>
  <si>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</si>
  <si>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</si>
  <si>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</si>
  <si>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</si>
  <si>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</si>
  <si>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</si>
  <si>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</si>
  <si>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</si>
  <si>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</si>
  <si>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</si>
  <si>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</si>
  <si>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</si>
  <si>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</si>
  <si>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</si>
  <si>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</si>
  <si>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</si>
  <si>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</si>
  <si>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</si>
  <si>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</si>
  <si>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</si>
  <si>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</si>
  <si>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</si>
  <si>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</si>
  <si>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</si>
  <si>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</si>
  <si>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</si>
  <si>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</si>
  <si>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</si>
  <si>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</si>
  <si>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</si>
  <si>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</si>
  <si>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</si>
  <si>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</si>
  <si>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</si>
  <si>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</si>
  <si>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</si>
  <si>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</si>
  <si>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</si>
  <si>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</si>
  <si>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</si>
  <si>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</si>
  <si>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</si>
  <si>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</si>
  <si>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</si>
  <si>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</si>
  <si>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</si>
  <si>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</si>
  <si>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</si>
  <si>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</si>
  <si>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</si>
  <si>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</si>
  <si>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</si>
  <si>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</si>
  <si>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</si>
  <si>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</si>
  <si>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</si>
  <si>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</si>
  <si>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</si>
  <si>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</si>
  <si>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</si>
  <si>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</si>
  <si>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</si>
  <si>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</si>
  <si>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</si>
  <si>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</si>
  <si>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</si>
  <si>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</si>
  <si>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</si>
  <si>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</si>
  <si>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</si>
  <si>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</si>
  <si>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</si>
  <si>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</si>
  <si>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</si>
  <si>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</si>
  <si>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</si>
  <si>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</si>
  <si>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</si>
  <si>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</si>
  <si>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</si>
  <si>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</si>
  <si>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</si>
  <si>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</si>
  <si>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</si>
  <si>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</si>
  <si>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</si>
  <si>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</si>
  <si>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</si>
  <si>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</si>
  <si>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</si>
  <si>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</si>
  <si>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</si>
  <si>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</si>
  <si>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</si>
  <si>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</si>
  <si>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</si>
  <si>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</si>
  <si>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</si>
  <si>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</si>
  <si>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</si>
  <si>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</si>
  <si>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</si>
  <si>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</si>
  <si>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</si>
  <si>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</si>
  <si>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</si>
  <si>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</si>
  <si>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</si>
  <si>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</si>
  <si>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</si>
  <si>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</si>
  <si>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</si>
  <si>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</si>
  <si>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</si>
  <si>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</si>
  <si>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</si>
  <si>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</si>
  <si>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</si>
  <si>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</si>
  <si>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</si>
  <si>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</si>
  <si>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</si>
  <si>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</si>
  <si>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</si>
  <si>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</si>
  <si>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</si>
  <si>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</si>
  <si>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</si>
  <si>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</si>
  <si>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</si>
  <si>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</si>
  <si>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</si>
  <si>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</si>
  <si>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</si>
  <si>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</si>
  <si>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</si>
  <si>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</si>
  <si>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</si>
  <si>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</si>
  <si>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</si>
  <si>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</si>
  <si>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</si>
  <si>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</si>
  <si>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</si>
  <si>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</si>
  <si>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</si>
  <si>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</si>
  <si>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</si>
  <si>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</si>
  <si>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</si>
  <si>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</si>
  <si>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</si>
  <si>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</si>
  <si>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</si>
  <si>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</si>
  <si>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</si>
  <si>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</si>
  <si>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</si>
  <si>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</si>
  <si>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</si>
  <si>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</si>
  <si>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</si>
  <si>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</si>
  <si>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</si>
  <si>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</si>
  <si>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</si>
  <si>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</si>
  <si>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</si>
  <si>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</si>
  <si>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</si>
  <si>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</si>
  <si>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</si>
  <si>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</si>
  <si>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</si>
  <si>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</si>
  <si>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</si>
  <si>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</si>
  <si>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</si>
  <si>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</si>
  <si>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</si>
  <si>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</si>
  <si>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</si>
  <si>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</si>
  <si>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</si>
  <si>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</si>
  <si>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</si>
  <si>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</si>
  <si>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</si>
  <si>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</si>
  <si>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</si>
  <si>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</si>
  <si>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</si>
  <si>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</si>
  <si>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</si>
  <si>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</si>
  <si>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</si>
  <si>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</si>
  <si>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</si>
  <si>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</si>
  <si>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</si>
  <si>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</si>
  <si>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</si>
  <si>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</si>
  <si>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</si>
  <si>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</si>
  <si>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</si>
  <si>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</si>
  <si>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</si>
  <si>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</si>
  <si>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</si>
  <si>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</si>
  <si>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</si>
  <si>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</si>
  <si>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</si>
  <si>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</si>
  <si>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</si>
  <si>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</si>
  <si>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</si>
  <si>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</si>
  <si>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</si>
  <si>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</si>
  <si>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</si>
  <si>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</si>
  <si>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</si>
  <si>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</si>
  <si>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</si>
  <si>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</si>
  <si>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</si>
  <si>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</si>
  <si>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</si>
  <si>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</si>
  <si>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</si>
  <si>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</si>
  <si>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</si>
  <si>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</si>
  <si>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</si>
  <si>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</si>
  <si>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</si>
  <si>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</si>
  <si>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</si>
  <si>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</si>
  <si>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</si>
  <si>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</si>
  <si>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</si>
  <si>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</si>
  <si>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</si>
  <si>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</si>
  <si>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</si>
  <si>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</si>
  <si>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</si>
  <si>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</si>
  <si>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</si>
  <si>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</si>
  <si>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</si>
  <si>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</si>
  <si>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</si>
  <si>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</si>
  <si>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</si>
  <si>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</si>
  <si>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</si>
  <si>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</si>
  <si>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</si>
  <si>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</si>
  <si>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</si>
  <si>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</si>
  <si>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</si>
  <si>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</si>
  <si>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</si>
  <si>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</si>
  <si>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</si>
  <si>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</si>
  <si>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</si>
  <si>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</si>
  <si>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</si>
  <si>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</si>
  <si>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</si>
  <si>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</si>
  <si>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</si>
  <si>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</si>
  <si>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</si>
  <si>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</si>
  <si>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</si>
  <si>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</si>
  <si>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</si>
  <si>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</si>
  <si>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</si>
  <si>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</si>
  <si>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</si>
  <si>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</si>
  <si>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</si>
  <si>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</si>
  <si>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</si>
  <si>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</si>
  <si>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</si>
  <si>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</si>
  <si>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</si>
  <si>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</si>
  <si>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</si>
  <si>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</si>
  <si>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</si>
  <si>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</si>
  <si>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</si>
  <si>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</si>
  <si>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</si>
  <si>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</si>
  <si>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</si>
  <si>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</si>
  <si>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</si>
  <si>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</si>
  <si>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</si>
  <si>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</si>
  <si>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</si>
  <si>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</si>
  <si>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</si>
  <si>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</si>
  <si>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</si>
  <si>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</si>
  <si>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</si>
  <si>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</si>
  <si>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</si>
  <si>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</si>
  <si>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</si>
  <si>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</si>
  <si>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</si>
  <si>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</si>
  <si>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</si>
  <si>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</si>
  <si>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</si>
  <si>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</si>
  <si>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</si>
  <si>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</si>
  <si>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</si>
  <si>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</si>
  <si>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</si>
  <si>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</si>
  <si>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</si>
  <si>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</si>
  <si>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</si>
  <si>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</si>
  <si>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</si>
  <si>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</si>
  <si>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</si>
  <si>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</si>
  <si>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</si>
  <si>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</si>
  <si>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</si>
  <si>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</si>
  <si>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</si>
  <si>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</si>
  <si>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</si>
  <si>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</si>
  <si>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</si>
  <si>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</si>
  <si>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</si>
  <si>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</si>
  <si>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</si>
  <si>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</si>
  <si>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</si>
  <si>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</si>
  <si>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</si>
  <si>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</si>
  <si>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</si>
  <si>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</si>
  <si>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</si>
  <si>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</si>
  <si>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</si>
  <si>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</si>
  <si>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</si>
  <si>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</si>
  <si>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</si>
  <si>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</si>
  <si>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</si>
  <si>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</si>
  <si>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</si>
  <si>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</si>
  <si>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</si>
  <si>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</si>
  <si>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</si>
  <si>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</si>
  <si>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</si>
  <si>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</si>
  <si>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</si>
  <si>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</si>
  <si>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</si>
  <si>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</si>
  <si>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</si>
  <si>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</si>
  <si>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</si>
  <si>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</si>
  <si>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</si>
  <si>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</si>
  <si>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</si>
  <si>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</si>
  <si>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</si>
  <si>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</si>
  <si>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</si>
  <si>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</si>
  <si>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</si>
  <si>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</si>
  <si>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</si>
  <si>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</si>
  <si>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</si>
  <si>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</si>
  <si>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</si>
  <si>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</si>
  <si>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</si>
  <si>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</si>
  <si>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</si>
  <si>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</si>
  <si>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</si>
  <si>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</si>
  <si>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</si>
  <si>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</si>
  <si>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</si>
  <si>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</si>
  <si>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</si>
  <si>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</si>
  <si>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</si>
  <si>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</si>
  <si>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</si>
  <si>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</si>
  <si>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</si>
  <si>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</si>
  <si>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</si>
  <si>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</si>
  <si>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</si>
  <si>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</si>
  <si>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</si>
  <si>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</si>
  <si>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</si>
  <si>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</si>
  <si>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</si>
  <si>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</si>
  <si>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</si>
  <si>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</si>
  <si>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</si>
  <si>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</si>
  <si>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</si>
  <si>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</si>
  <si>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</si>
  <si>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</si>
  <si>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</si>
  <si>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</si>
  <si>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</si>
  <si>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</si>
  <si>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</si>
  <si>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</si>
  <si>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</si>
  <si>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</si>
  <si>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</si>
  <si>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</si>
  <si>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</si>
  <si>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</si>
  <si>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</si>
  <si>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</si>
  <si>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</si>
  <si>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</si>
  <si>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</si>
  <si>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</si>
  <si>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</si>
  <si>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</si>
  <si>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</si>
  <si>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</si>
  <si>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</si>
  <si>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</si>
  <si>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</si>
  <si>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</si>
  <si>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</si>
  <si>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</si>
  <si>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</si>
  <si>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</si>
  <si>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</si>
  <si>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</si>
  <si>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</si>
  <si>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</si>
  <si>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</si>
  <si>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</si>
  <si>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</si>
  <si>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</si>
  <si>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</si>
  <si>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</si>
  <si>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</si>
  <si>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</si>
  <si>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</si>
  <si>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</si>
  <si>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</si>
  <si>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</si>
  <si>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</si>
  <si>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</si>
  <si>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</si>
  <si>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</si>
  <si>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</si>
  <si>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</si>
  <si>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</si>
  <si>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</si>
  <si>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</si>
  <si>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</si>
  <si>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</si>
  <si>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</si>
  <si>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</si>
  <si>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</si>
  <si>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</si>
  <si>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</si>
  <si>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</si>
  <si>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</si>
  <si>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</si>
  <si>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</si>
  <si>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</si>
  <si>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</si>
  <si>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</si>
  <si>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</si>
  <si>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</si>
  <si>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</si>
  <si>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</si>
  <si>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</si>
  <si>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</si>
  <si>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</si>
  <si>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</si>
  <si>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</si>
  <si>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</si>
  <si>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</si>
  <si>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</si>
  <si>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</si>
  <si>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</si>
  <si>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</si>
  <si>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</si>
  <si>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</si>
  <si>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</si>
  <si>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</si>
  <si>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</si>
  <si>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</si>
  <si>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</si>
  <si>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</si>
  <si>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</si>
  <si>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</si>
  <si>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</si>
  <si>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</si>
  <si>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</si>
  <si>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</si>
  <si>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</si>
  <si>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</si>
  <si>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</si>
  <si>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</si>
  <si>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</si>
  <si>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</si>
  <si>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</si>
  <si>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</si>
  <si>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</si>
  <si>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</si>
  <si>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</si>
  <si>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</si>
  <si>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</si>
  <si>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</si>
  <si>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</si>
  <si>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</si>
  <si>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</si>
  <si>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</si>
  <si>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</si>
  <si>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</si>
  <si>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</si>
  <si>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</si>
  <si>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</si>
  <si>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</si>
  <si>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</si>
  <si>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</si>
  <si>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</si>
  <si>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</si>
  <si>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</si>
  <si>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</si>
  <si>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</si>
  <si>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</si>
  <si>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</si>
  <si>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</si>
  <si>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</si>
  <si>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</si>
  <si>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</si>
  <si>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</si>
  <si>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</si>
  <si>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</si>
  <si>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</si>
  <si>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</si>
  <si>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</si>
  <si>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</si>
  <si>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</si>
  <si>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</si>
  <si>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</si>
  <si>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</si>
  <si>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</si>
  <si>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</si>
  <si>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</si>
  <si>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</si>
  <si>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</si>
  <si>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</si>
  <si>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</si>
  <si>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</si>
  <si>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</si>
  <si>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</si>
  <si>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</si>
  <si>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</si>
  <si>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</si>
  <si>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</si>
  <si>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</si>
  <si>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</si>
  <si>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</si>
  <si>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</si>
  <si>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</si>
  <si>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</si>
  <si>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</si>
  <si>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</si>
  <si>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</si>
  <si>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</si>
  <si>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</si>
  <si>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</si>
  <si>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</si>
  <si>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</si>
  <si>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</si>
  <si>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</si>
  <si>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</si>
  <si>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</si>
  <si>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</si>
  <si>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</si>
  <si>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</si>
  <si>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</si>
  <si>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</si>
  <si>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</si>
  <si>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</si>
  <si>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</si>
  <si>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</si>
  <si>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</si>
  <si>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</si>
  <si>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</si>
  <si>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</si>
  <si>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</si>
  <si>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</si>
  <si>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</si>
  <si>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</si>
  <si>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</si>
  <si>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</si>
  <si>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</si>
  <si>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</si>
  <si>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</si>
  <si>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</si>
  <si>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</si>
  <si>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</si>
  <si>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</si>
  <si>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</si>
  <si>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</si>
  <si>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</si>
  <si>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</si>
  <si>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</si>
  <si>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</si>
  <si>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</si>
  <si>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</si>
  <si>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</si>
  <si>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</si>
  <si>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</si>
  <si>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</si>
  <si>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</si>
  <si>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</si>
  <si>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</si>
  <si>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</si>
  <si>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</si>
  <si>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</si>
  <si>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</si>
  <si>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</si>
  <si>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</si>
  <si>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</si>
  <si>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</si>
  <si>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</si>
  <si>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</si>
  <si>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</si>
  <si>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</si>
  <si>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</si>
  <si>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</si>
  <si>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</si>
  <si>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</si>
  <si>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</si>
  <si>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</si>
  <si>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</si>
  <si>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</si>
  <si>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</si>
  <si>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</si>
  <si>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</si>
  <si>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</si>
  <si>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</si>
  <si>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</si>
  <si>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</si>
  <si>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</si>
  <si>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</si>
  <si>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</si>
  <si>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</si>
  <si>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</si>
  <si>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</si>
  <si>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</si>
  <si>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</si>
  <si>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</si>
  <si>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</si>
  <si>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</si>
  <si>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</si>
  <si>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</si>
  <si>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</si>
  <si>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</si>
  <si>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</si>
  <si>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</si>
  <si>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</si>
  <si>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</si>
  <si>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</si>
  <si>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</si>
  <si>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</si>
  <si>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</si>
  <si>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</si>
  <si>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</si>
  <si>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</si>
  <si>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</si>
  <si>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</si>
  <si>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</si>
  <si>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</si>
  <si>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</si>
  <si>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</si>
  <si>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</si>
  <si>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</si>
  <si>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</si>
  <si>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</si>
  <si>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</si>
  <si>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</si>
  <si>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</si>
  <si>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</si>
  <si>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</si>
  <si>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</si>
  <si>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</si>
  <si>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</si>
  <si>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</si>
  <si>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</si>
  <si>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</si>
  <si>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</si>
  <si>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</si>
  <si>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</si>
  <si>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</si>
  <si>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</si>
  <si>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</si>
  <si>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</si>
  <si>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</si>
  <si>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</si>
  <si>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</si>
  <si>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</si>
  <si>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</si>
  <si>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</si>
  <si>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</si>
  <si>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</si>
  <si>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</si>
  <si>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</si>
  <si>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</si>
  <si>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</si>
  <si>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</si>
  <si>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</si>
  <si>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</si>
  <si>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</si>
  <si>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</si>
  <si>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</si>
  <si>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</si>
  <si>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</si>
  <si>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</si>
  <si>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</si>
  <si>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</si>
  <si>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</si>
  <si>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</si>
  <si>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</si>
  <si>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</si>
  <si>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</si>
  <si>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</si>
  <si>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</si>
  <si>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</si>
  <si>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</si>
  <si>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</si>
  <si>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</si>
  <si>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</si>
  <si>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</si>
  <si>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</si>
  <si>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</si>
  <si>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</si>
  <si>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</si>
  <si>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</si>
  <si>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</si>
  <si>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</si>
  <si>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</si>
  <si>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</si>
  <si>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</si>
  <si>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</si>
  <si>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</si>
  <si>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</si>
  <si>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</si>
  <si>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</si>
  <si>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</si>
  <si>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</si>
  <si>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</si>
  <si>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</si>
  <si>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</si>
  <si>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Site access located in aramco shibah EM request applied  team already dispatched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</si>
  <si>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</si>
  <si>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</si>
  <si>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</si>
  <si>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</si>
  <si>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</si>
  <si>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</si>
  <si>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</si>
  <si>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</si>
  <si>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</si>
  <si>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</si>
  <si>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</si>
  <si>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</si>
  <si>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</si>
  <si>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</si>
  <si>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</si>
  <si>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</si>
  <si>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</si>
  <si>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</si>
  <si>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</si>
  <si>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</si>
  <si>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</si>
  <si>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</si>
  <si>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</si>
  <si>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</si>
  <si>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</si>
  <si>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</si>
  <si>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</si>
  <si>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</si>
  <si>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</si>
  <si>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</si>
  <si>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</si>
  <si>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</si>
  <si>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</si>
  <si>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</si>
  <si>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</si>
  <si>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</si>
  <si>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</si>
  <si>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</si>
  <si>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</si>
  <si>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</si>
  <si>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</si>
  <si>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</si>
  <si>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</si>
  <si>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</si>
  <si>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</si>
  <si>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</si>
  <si>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</si>
  <si>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</si>
  <si>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</si>
  <si>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</si>
  <si>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</si>
  <si>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</si>
  <si>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</si>
  <si>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</si>
  <si>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</si>
  <si>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</si>
  <si>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</si>
  <si>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</si>
  <si>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</si>
  <si>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</si>
  <si>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</si>
  <si>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</si>
  <si>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</si>
  <si>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</si>
  <si>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</si>
  <si>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</si>
  <si>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</si>
  <si>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</si>
  <si>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</si>
  <si>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</si>
  <si>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</si>
  <si>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</si>
  <si>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</si>
  <si>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</si>
  <si>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</si>
  <si>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</si>
  <si>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</si>
  <si>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</si>
  <si>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</si>
  <si>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</si>
  <si>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</si>
  <si>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</si>
  <si>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</si>
  <si>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43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</si>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</sst>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tabSelected="1" workbookViewId="0">
      <selection activeCell="C4" sqref="C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295.6848208333322</v>
      </c>
      <c r="H2" s="78">
        <v>45662.943402777775</v>
      </c>
      <c r="I2" s="61" t="str">
        <f>IFERROR(VLOOKUP(D2,DB!A:F,6,0),"")</f>
        <v>Generator-SG</v>
      </c>
      <c r="J2" s="61" t="str">
        <f>IFERROR(VLOOKUP(D2,DB!A:G,7,0),"")</f>
        <v>Dead</v>
      </c>
      <c r="K2" s="69" t="s">
        <v>38999</v>
      </c>
      <c r="L2" s="67" t="str">
        <f>IFERROR(VLOOKUP(D2,DB!A:I,9,0),"")</f>
        <v>Latis</v>
      </c>
    </row>
    <row r="3" spans="1:15" ht="15" customHeight="1">
      <c r="A3" s="170" t="s">
        <v>39000</v>
      </c>
      <c r="B3" s="134" t="str">
        <f>IFERROR(VLOOKUP(D3,DB!A:K,11,0),"")</f>
        <v>R1</v>
      </c>
      <c r="C3" s="134">
        <v>1</v>
      </c>
      <c r="D3" s="171" t="s">
        <v>8485</v>
      </c>
      <c r="E3" s="65" t="s">
        <v>38998</v>
      </c>
      <c r="F3" s="136">
        <v>45958.586365740739</v>
      </c>
      <c r="G3" s="137">
        <f ca="1">IFERROR(NOW()-F3,"")</f>
        <v>4.6881018519343343E-2</v>
      </c>
      <c r="H3" s="136">
        <v>45958.580810185187</v>
      </c>
      <c r="I3" s="134" t="str">
        <f>IFERROR(VLOOKUP(D3,DB!A:F,6,0),"")</f>
        <v>SCECO</v>
      </c>
      <c r="J3" s="134" t="str">
        <f>IFERROR(VLOOKUP(D3,DB!A:G,7,0),"")</f>
        <v>Dead</v>
      </c>
      <c r="K3" s="138" t="s">
        <v>39001</v>
      </c>
      <c r="L3" s="139" t="str">
        <f>IFERROR(VLOOKUP(D3,DB!A:I,9,0),"")</f>
        <v>Latis</v>
      </c>
    </row>
    <row r="4" spans="1:15" ht="15" customHeight="1">
      <c r="A4" s="133"/>
      <c r="B4" s="134" t="str">
        <f>IFERROR(VLOOKUP(D4,DB!A:K,11,0),"")</f>
        <v>R1</v>
      </c>
      <c r="C4" s="134">
        <v>1</v>
      </c>
      <c r="D4" s="134" t="s">
        <v>8463</v>
      </c>
      <c r="E4" s="135"/>
      <c r="F4" s="136"/>
      <c r="G4" s="137">
        <f ca="1">IFERROR(NOW()-F4,"")</f>
        <v>45958.633246759258</v>
      </c>
      <c r="H4" s="136"/>
      <c r="I4" s="134" t="str">
        <f>IFERROR(VLOOKUP(D4,DB!A:F,6,0),"")</f>
        <v>SCECO</v>
      </c>
      <c r="J4" s="134" t="str">
        <f>IFERROR(VLOOKUP(D4,DB!A:G,7,0),"")</f>
        <v>Good</v>
      </c>
      <c r="K4" s="138" t="s">
        <v>39002</v>
      </c>
      <c r="L4" s="139" t="str">
        <f>IFERROR(VLOOKUP(D4,DB!A:I,9,0),"")</f>
        <v>Latis</v>
      </c>
    </row>
    <row r="5" spans="1:15" ht="15" customHeight="1">
      <c r="A5" s="133"/>
      <c r="B5" s="134" t="str">
        <f>IFERROR(VLOOKUP(D5,DB!A:K,11,0),"")</f>
        <v/>
      </c>
      <c r="C5" s="134"/>
      <c r="D5" s="138"/>
      <c r="E5" s="135"/>
      <c r="F5" s="136"/>
      <c r="G5" s="137">
        <f ca="1">IFERROR(NOW()-F5,"")</f>
        <v>45958.633246759258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45958.633246759258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45958.633246759258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45958.633246759258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45958.633246759258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45958.633246759258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45958.633246759258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45958.633246759258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45958.633246759258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45958.633246759258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45958.633246759258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45958.633246759258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45958.633246759258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45958.633246759258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45958.633246759258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45958.633246759258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45958.633246759258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45958.633246759258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45958.633246759258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45958.633246759258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45958.633246759258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45958.633246759258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45958.633246759258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45958.633246759258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45958.633246759258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45958.633246759258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45958.633246759258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45958.633246759258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45958.633246759258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45958.633246759258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45958.633246759258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45958.633246759258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45958.633246759258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45958.633246759258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45958.633246759258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45958.633246759258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45958.633246759258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45958.633246759258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45958.633246759258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45958.633246759258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45958.633246759258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45958.633246759258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45958.633246759258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45958.633246759258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D99F5186-C3FA-4A8B-8B9E-48E3D8EAE0EA}"/>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133.63340879629686</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39085</v>
      </c>
      <c r="B4" s="18" t="str">
        <f>IFERROR(VLOOKUP(D4,DB!A:K,11,0),"")</f>
        <v>R2</v>
      </c>
      <c r="C4" s="18">
        <v>2</v>
      </c>
      <c r="D4" s="18" t="s">
        <v>29317</v>
      </c>
      <c r="E4" s="114" t="s">
        <v>39080</v>
      </c>
      <c r="F4" s="115">
        <v>45958.612118055556</v>
      </c>
      <c r="G4" s="116">
        <f ca="1">IFERROR(NOW()-F4,"-")</f>
        <v>2.112858796317596E-2</v>
      </c>
      <c r="H4" s="115">
        <v>45958.594756944447</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45958.63324664352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45958.63324664352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45958.63324664352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45958.63324664352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45958.63324664352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45958.63324664352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45958.63324664352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45958.63324664352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45958.63324664352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45958.63324664352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45958.63324664352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45958.63324664352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45958.63324664352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45958.63324664352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45958.63324664352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45958.63324664352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45958.63324664352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45958.63324664352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45958.63324664352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45958.63324664352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45958.63324664352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45958.63324664352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45958.63324664352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45958.63324664352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45958.63324664352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45958.63324664352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45958.63324664352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45958.63324664352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45958.63324664352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45958.63324664352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45958.63324664352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45958.63324664352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45958.63324664352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45958.63324664352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45958.63324664352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45958.63324664352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45958.63324664352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45958.63324664352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45958.63324664352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45958.63324664352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45958.63324664352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45958.63324664352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45958.63324664352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45958.63324664352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45958.63324664352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45958.63324664352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45958.63324664352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45958.63324664352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45958.63324664352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45958.63324664352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45958.63324664352</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45958.63324664352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45958.63324664352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45958.63324664352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45958.63324664352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45958.63324664352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45958.63324664352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45958.63324664352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45958.63324664352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45958.63324664352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45958.63324664352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45958.63324664352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45958.63324664352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45958.63324664352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45958.63324664352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45958.63324664352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45958.63324664352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45958.63324664352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45958.63324664352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45958.63324664352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45958.63324664352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45958.63324664352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45958.63324664352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45958.63324664352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45958.63324664352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45958.63324664352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45958.63324664352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45958.63324664352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45958.63324664352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45958.63324664352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45958.63324664352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45958.63324664352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45958.63324664352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45958.63324664352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45958.63324664352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45958.63324664352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45958.63324664352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45958.63324664352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45958.63324664352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45958.63324664352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45958.63324664352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45958.63324664352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45958.63324664352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45958.63324664352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45958.63324664352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45958.63324664352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45958.63324664352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45958.63324664352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45958.63324664352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45958.63324664352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45958.63324664352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45958.63324664352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45958.63324664352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45958.63324664352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45958.63324664352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45958.63324664352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45958.63324664352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45958.63324664352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45958.63324664352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45958.63324664352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45958.63324664352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45958.63324664352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45958.63324664352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45958.63324664352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45958.63324664352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45958.63324664352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45958.63324664352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45958.63324664352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45958.63324664352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45958.63324664352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45958.63324664352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45958.63324664352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45958.63324664352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45958.63324664352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45958.63324664352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45958.63324664352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45958.63324664352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45958.63324664352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45958.63324664352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45958.63324664352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45958.63324664352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45958.63324664352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45958.63324664352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45958.63324664352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45958.63324664352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45958.63324664352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45958.63324664352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45958.63324664352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45958.63324664352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45958.63324664352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45958.63324664352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45958.63324664352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45958.63324664352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45958.63324664352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45958.63324664352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45958.63324664352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45958.63324664352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45958.63324664352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45958.63324664352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45958.63324664352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45958.63324664352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45958.63324664352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45958.63324664352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45958.63324664352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45958.63324664352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45958.63324664352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45958.63324664352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45958.63324664352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45958.63324664352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45958.63324664352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45958.63324664352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45958.63324664352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45958.63324664352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45958.63324664352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45958.63324664352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45958.63324664352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45958.63324664352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45958.63324664352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45958.63324664352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45958.63324664352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45958.63324664352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45958.63324664352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45958.63324664352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45958.63324664352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45958.63324664352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45958.63324664352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45958.63324664352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45958.63324664352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45958.63324664352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45958.63324664352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45958.63324664352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45958.63324664352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45958.63324664352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45958.63324664352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45958.63324664352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45958.63324664352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45958.63324664352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45958.63324664352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45958.63324664352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45958.63324664352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45958.63324664352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45958.63324664352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45958.63324664352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45958.63324664352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45958.63324664352</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39087</v>
      </c>
      <c r="B2" s="63" t="str">
        <f>IFERROR(VLOOKUP(D2,DB!A:K,11,0),"")</f>
        <v>R3</v>
      </c>
      <c r="C2" s="18">
        <v>1</v>
      </c>
      <c r="D2" s="63" t="s">
        <v>20220</v>
      </c>
      <c r="E2" s="18" t="s">
        <v>38998</v>
      </c>
      <c r="F2" s="20">
        <v>45958.578564814816</v>
      </c>
      <c r="G2" s="21">
        <f t="shared" ref="G2:G7" ca="1" si="0">IFERROR(NOW()-F2,"-")</f>
        <v>5.468194444256369E-2</v>
      </c>
      <c r="H2" s="22">
        <v>45958.572777777779</v>
      </c>
      <c r="I2" s="19" t="str">
        <f>IFERROR(VLOOKUP(D2,DB!A:F,6,0),"")</f>
        <v>SCECO</v>
      </c>
      <c r="J2" s="18" t="str">
        <f>IFERROR(VLOOKUP(D2,DB!A:G,7,0),"")</f>
        <v>Dead</v>
      </c>
      <c r="K2" s="46" t="s">
        <v>39088</v>
      </c>
      <c r="L2" s="23" t="str">
        <f>IFERROR(VLOOKUP(D2,DB!A:I,9,0),"")</f>
        <v>Latis</v>
      </c>
    </row>
    <row r="3" spans="1:13" ht="15" customHeight="1">
      <c r="A3" s="19"/>
      <c r="B3" s="63" t="str">
        <f>IFERROR(VLOOKUP(D3,DB!A:K,11,0),"")</f>
        <v/>
      </c>
      <c r="C3" s="18"/>
      <c r="D3" s="18"/>
      <c r="E3" s="18"/>
      <c r="F3" s="20"/>
      <c r="G3" s="21">
        <f t="shared" ca="1" si="0"/>
        <v>45958.633246759258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45958.633246759258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45958.633246759258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45958.633246759258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45958.633246759258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45958.633246759258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45958.633246759258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45958.633246759258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45958.633246759258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45958.633246759258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45958.633246759258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45958.633246759258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45958.633246759258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45958.633246759258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45958.633246759258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45958.633246759258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45958.633246759258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45958.633246759258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45958.633246759258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45958.633246759258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45958.633246759258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45958.633246759258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45958.633246759258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45958.633246759258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45958.633246759258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45958.633246759258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45958.633246759258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45958.633246759258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45958.633246759258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45958.633246759258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45958.633246759258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45958.633246759258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45958.633246759258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45958.633246759258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45958.633246759258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45958.633246759258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45958.633246759258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45958.633246759258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45958.633246759258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45958.633246759258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45958.633246759258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45958.633246759258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45958.633246759258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45958.633246759258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45958.633246759258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45958.633246759258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45958.633246759258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45958.633246759258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45958.633246759258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45958.633246759258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45958.633246759258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45958.633246759258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45958.633246759258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45958.633246759258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45958.633246759258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45958.633246759258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45958.633246759258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45958.633246759258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45958.633246759258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45958.633246759258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45958.633246759258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45958.633246759258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45958.633246759258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45958.633246759258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45958.633246759258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45958.633246759258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45958.633246759258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45958.633246759258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45958.633246759258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45958.633246759258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45958.633246759258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45958.633246759258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45958.633246759258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45958.633246759258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45958.633246759258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45958.633246759258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45958.633246759258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45958.633246759258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45958.633246759258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45958.633246759258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45958.633246759258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45958.633246759258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45958.633246759258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45958.633246759258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45958.633246759258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45958.633246759258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45958.633246759258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45958.633246759258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45958.633246759258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45958.633246759258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45958.633246759258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45958.633246759258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45958.633246759258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45958.633246759258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45958.633246759258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45958.633246759258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45958.633246759258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45958.633246759258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45958.633246759258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45958.633246759258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45958.633246759258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45958.633246759258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45958.633246759258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45958.633246759258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45958.633246759258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45958.633246759258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45958.633246759258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45958.633246759258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45958.633246759258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45958.633246759258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45958.633246759258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45958.633246759258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45958.633246759258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45958.633246759258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45958.633246759258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45958.633246759258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45958.633246759258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45958.633246759258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45958.633246759258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45958.633246759258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45958.633246759258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45958.633246759258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45958.633246759258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45958.633246759258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45958.633246759258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45958.633246759258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45958.633246759258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45958.633246759258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45958.633246759258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45958.633246759258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45958.633246759258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45958.633246759258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45958.633246759258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45958.633246759258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45958.633246759258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45958.633246759258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45958.633246759258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45958.633246759258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45958.633246759258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45958.633246759258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45958.633246759258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45958.633246759258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45958.633246759258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45958.633246759258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45958.633246759258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45958.633246759258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45958.633246759258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45958.633246759258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45958.633246759258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45958.633246759258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45958.633246759258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45958.633246759258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45958.633246759258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45958.633246759258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45958.633246759258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45958.633246759258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45958.633246759258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45958.633246759258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45958.633246759258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45958.633246759258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45958.633246759258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45958.633246759258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45958.633246759258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45958.633246759258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45958.633246759258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45958.633246759258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45958.633246759258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45958.633246759258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45958.633246759258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45958.633246759258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45958.633246759258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45958.633246759258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45958.633246759258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45958.633246759258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45958.633246759258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45958.633246759258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45958.633246759258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45958.633246759258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45958.633246759258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45958.633246759258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45958.633246759258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45958.633246759258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45958.633246759258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45958.633246759258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45958.633246759258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45958.633246759258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45958.633246759258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45958.633246759258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45958.633246759258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45958.633246759258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45958.633246759258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45958.633246759258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45958.633246759258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45958.633246759258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45958.633246759258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45958.633246759258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45958.633246759258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45958.633246759258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45958.633246759258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45958.633246759258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45958.633246759258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45958.633246759258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45958.633246759258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45958.633246759258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45958.633246759258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45958.633246759258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45958.633246759258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45958.633246759258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45958.633246759258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45958.633246759258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45958.633246759258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45958.633246759258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45958.633246759258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45958.633246759258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45958.633246759258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45958.633246759258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45958.633246759258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45958.633246759258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45958.633246759258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45958.633246759258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45958.633246759258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45958.633246759258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45958.633246759258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45958.633246759258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45958.633246759258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45958.633246759258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45958.633246759258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45958.633246759258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45958.633246759258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45958.633246759258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45958.633246759258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45958.633246759258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45958.633246759258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45958.633246759258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45958.633246759258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45958.633246759258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45958.633246759258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45958.633246759258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45958.633246759258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45958.633246759258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45958.633246759258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45958.633246759258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45958.633246759258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45958.633246759258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45958.633246759258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45958.633246759258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45958.633246759258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45958.633246759258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45958.633246759258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45958.633246759258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45958.633246759258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45958.633246759258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45958.633246759258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45958.633246759258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45958.633246759258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45958.633246759258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45958.633246759258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45958.633246759258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45958.633246759258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45958.633246759258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45958.633246759258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45958.633246759258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45958.633246759258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45958.633246759258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45958.633246759258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45958.633246759258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45958.633246759258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45958.633246759258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45958.633246759258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45958.633246759258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45958.633246759258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45958.633246759258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45958.633246759258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45958.633246759258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45958.633246759258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45958.633246759258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45958.633246759258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45958.633246759258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45958.633246759258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45958.633246759258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45958.633246759258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45958.633246759258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45958.633246759258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45958.633246759258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45958.633246759258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45958.633246759258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45958.633246759258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45958.633246759258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45958.633246759258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45958.633246759258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45958.633246759258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45958.633246759258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45958.633246759258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45958.633246759258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45958.633246759258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45958.633246759258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45958.633246759258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45958.633246759258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45958.633246759258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45958.633246759258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45958.633246759258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45958.633246759258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45958.633246759258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45958.633246759258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45958.633246759258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45958.633246759258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45958.633246759258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45958.633246759258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45958.633246759258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45958.633246759258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45958.633246759258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45958.633246759258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45958.633246759258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45958.633246759258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45958.633246759258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45958.633246759258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45958.633246759258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45958.633246759258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45958.633246759258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45958.633246759258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45958.633246759258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45958.633246759258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45958.633246759258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45958.633246759258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45958.633246759258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45958.633246759258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45958.633246759258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45958.633246759258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45958.633246759258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45958.633246759258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45958.633246759258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45958.633246759258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45958.633246759258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45958.633246759258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45958.633246759258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45958.633246759258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45958.633246759258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45958.633246759258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45958.633246759258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45958.633246759258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45958.633246759258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45958.633246759258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45958.633246759258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45958.633246759258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45958.633246759258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45958.633246759258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45958.633246759258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45958.633246759258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45958.633246759258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45958.633246759258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45958.633246759258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45958.633246759258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45958.633246759258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45958.633246759258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45958.633246759258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45958.633246759258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45958.633246759258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45958.633246759258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45958.633246759258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45958.633246759258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45958.633246759258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45958.633246759258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45958.633246759258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45958.633246759258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45958.633246759258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45958.633246759258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45958.633246759258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45958.633246759258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45958.633246759258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45958.633246759258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45958.633246759258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45958.633246759258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45958.633246759258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45958.633246759258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45958.633246759258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45958.633246759258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45958.633246759258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45958.633246759258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45958.633246759258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45958.633246759258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45958.633246759258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45958.633246759258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45958.633246759258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45958.633246759258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45958.633246759258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45958.633246759258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45958.633246759258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45958.633246759258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45958.633246759258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45958.633246759258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45958.633246759258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45958.633246759258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45958.633246759258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45958.633246759258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45958.633246759258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45958.633246759258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45958.633246759258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45958.633246759258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45958.633246759258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45958.633246759258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45958.633246759258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45958.633246759258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45958.633246759258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45958.633246759258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45958.633246759258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45958.633246759258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45958.633246759258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45958.633246759258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45958.633246759258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45958.633246759258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45958.633246759258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45958.633246759258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45958.633246759258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45958.633246759258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45958.633246759258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45958.633246759258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45958.633246759258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45958.633246759258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45958.633246759258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45958.633246759258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45958.633246759258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45958.633246759258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45958.633246759258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45958.633246759258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45958.633246759258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45958.633246759258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45958.633246759258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45958.633246759258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45958.633246759258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45958.633246759258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45958.633246759258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45958.633246759258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45958.633246759258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45958.633246759258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45958.633246759258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45958.633246759258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45958.633246759258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45958.633246759258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45958.633246759258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45958.633246759258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45958.633246759258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45958.633246759258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45958.633246759258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45958.633246759258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45958.633246759258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45958.633246759258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45958.633246759258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45958.633246759258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45958.633246759258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45958.633246759258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45958.633246759258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45958.633246759258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45958.633246759258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45958.633246759258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45958.633246759258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45958.633246759258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45958.633246759258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45958.633246759258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45958.633246759258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45958.633246759258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45958.633246759258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45958.633246759258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45958.633246759258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45958.633246759258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45958.633246759258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45958.633246759258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45958.633246759258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45958.633246759258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45958.633246759258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45958.633246759258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45958.633246759258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45958.633246759258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45958.633246759258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45958.633246759258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45958.633246759258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45958.633246759258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45958.633246759258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45958.633246759258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45958.633246759258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45958.633246759258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45958.633246759258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45958.633246759258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45958.633246759258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45958.633246759258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45958.633246759258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45958.633246759258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45958.633246759258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45958.633246759258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45958.633246759258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45958.633246759258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45958.633246759258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45958.633246759258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45958.633246759258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45958.633246759258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45958.633246759258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45958.633246759258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45958.633246759258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45958.633246759258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45958.633246759258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45958.633246759258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45958.633246759258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45958.633246759258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45958.633246759258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45958.633246759258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45958.633246759258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45958.633246759258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45958.633246759258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45958.633246759258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45958.633246759258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45958.633246759258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45958.633246759258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45958.633246759258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45958.633246759258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45958.633246759258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45958.633246759258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45958.633246759258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45958.633246759258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45958.633246759258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45958.633246759258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45958.633246759258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45958.633246759258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45958.633246759258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45958.633246759258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45958.633246759258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45958.633246759258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45958.633246759258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45958.633246759258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45958.633246759258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45958.633246759258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45958.633246759258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45958.633246759258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45958.633246759258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45958.633246759258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45958.633246759258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45958.633246759258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45958.633246759258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45958.633246759258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45958.633246759258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45958.633246759258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45958.633246759258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45958.633246759258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45958.633246759258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45958.633246759258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45958.633246759258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45958.633246759258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45958.633246759258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45958.633246759258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45958.633246759258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45958.633246759258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45958.633246759258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45958.633246759258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45958.633246759258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45958.633246759258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45958.633246759258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45958.633246759258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45958.633246759258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45958.633246759258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45958.633246759258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45958.633246759258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45958.633246759258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45958.633246759258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45958.633246759258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45958.633246759258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45958.633246759258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45958.633246759258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45958.633246759258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45958.633246759258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45958.633246759258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45958.633246759258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45958.633246759258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45958.633246759258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45958.633246759258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45958.633246759258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45958.633246759258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45958.633246759258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45958.633246759258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45958.633246759258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45958.633246759258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45958.633246759258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45958.633246759258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45958.633246759258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45958.633246759258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45958.633246759258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45958.633246759258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45958.633246759258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45958.633246759258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45958.633246759258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45958.633246759258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45958.633246759258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45958.633246759258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45958.633246759258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45958.633246759258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45958.633246759258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45958.633246759258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45958.633246759258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45958.633246759258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45958.633246759258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45958.633246759258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45958.633246759258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45958.633246759258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45958.633246759258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45958.633246759258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45958.633246759258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45958.633246759258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45958.633246759258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45958.633246759258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45958.633246759258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45958.633246759258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45958.633246759258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45958.633246759258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45958.633246759258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45958.633246759258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45958.633246759258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45958.633246759258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45958.633246759258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45958.633246759258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45958.633246759258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45958.633246759258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45958.633246759258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45958.633246759258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45958.633246759258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45958.633246759258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45958.633246759258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45958.633246759258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45958.633246759258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45958.633246759258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45958.633246759258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45958.633246759258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45958.633246759258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45958.633246759258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45958.633246759258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45958.633246759258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45958.633246759258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45958.633246759258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45958.633246759258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45958.633246759258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45958.633246759258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45958.633246759258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45958.633246759258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45958.633246759258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45958.633246759258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45958.633246759258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45958.633246759258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45958.633246759258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45958.633246759258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45958.633246759258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45958.633246759258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45958.633246759258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45958.633246759258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45958.633246759258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45958.633246759258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45958.633246759258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45958.633246759258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45958.633246759258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45958.633246759258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45958.633246759258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45958.633246759258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45958.633246759258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45958.633246759258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45958.633246759258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45958.633246759258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45958.633246759258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45958.633246759258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45958.633246759258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45958.633246759258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45958.633246759258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45958.633246759258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45958.633246759258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45958.633246759258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45958.633246759258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45958.633246759258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45958.633246759258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45958.633246759258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45958.633246759258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45958.633246759258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45958.633246759258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45958.633246759258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45958.633246759258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45958.633246759258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45958.633246759258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45958.633246759258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45958.633246759258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45958.633246759258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45958.633246759258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45958.633246759258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45958.633246759258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45958.633246759258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45958.633246759258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45958.633246759258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45958.633246759258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45958.633246759258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45958.633246759258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45958.633246759258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45958.633246759258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45958.633246759258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45958.633246759258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45958.633246759258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45958.633246759258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45958.633246759258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45958.633246759258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45958.633246759258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45958.633246759258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45958.633246759258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45958.633246759258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45958.633246759258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45958.633246759258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45958.633246759258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45958.633246759258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45958.633246759258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45958.633246759258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45958.633246759258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45958.633246759258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45958.633246759258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45958.633246759258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45958.633246759258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45958.633246759258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45958.633246759258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45958.633246759258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45958.633246759258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45958.633246759258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45958.633246759258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45958.633246759258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45958.633246759258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45958.633246759258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45958.633246759258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45958.633246759258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45958.633246759258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45958.633246759258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45958.633246759258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45958.633246759258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45958.633246759258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45958.633246759258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45958.633246759258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45958.633246759258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45958.633246759258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45958.633246759258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45958.633246759258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45958.633246759258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45958.633246759258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45958.633246759258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45958.633246759258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45958.633246759258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45958.633246759258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45958.633246759258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45958.633246759258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45958.633246759258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45958.633246759258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45958.633246759258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45958.633246759258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45958.633246759258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45958.633246759258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45958.633246759258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45958.633246759258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45958.633246759258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45958.633246759258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45958.633246759258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45958.633246759258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45958.633246759258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45958.633246759258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45958.633246759258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45958.633246759258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45958.633246759258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45958.633246759258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45958.633246759258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45958.633246759258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45958.633246759258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45958.633246759258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45958.633246759258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45958.633246759258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45958.633246759258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45958.633246759258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45958.633246759258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45958.633246759258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45958.633246759258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45958.633246759258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45958.633246759258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45958.633246759258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45958.633246759258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45958.633246759258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45958.633246759258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45958.633246759258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45958.633246759258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45958.633246759258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45958.633246759258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45958.633246759258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45958.633246759258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45958.633246759258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45958.633246759258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45958.633246759258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45958.633246759258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45958.633246759258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45958.633246759258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45958.633246759258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45958.633246759258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45958.633246759258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45958.633246759258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45958.633246759258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45958.633246759258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45958.633246759258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45958.633246759258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45958.633246759258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45958.633246759258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45958.633246759258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45958.633246759258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45958.633246759258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45958.633246759258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45958.633246759258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45958.633246759258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45958.633246759258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45958.633246759258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45958.633246759258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45958.633246759258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45958.633246759258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45958.633246759258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45958.633246759258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45958.633246759258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45958.633246759258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45958.633246759258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45958.633246759258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45958.633246759258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45958.633246759258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45958.633246759258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45958.633246759258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45958.633246759258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45958.633246759258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45958.633246759258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45958.633246759258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45958.633246759258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45958.633246759258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45958.633246759258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45958.633246759258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45958.633246759258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45958.633246759258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45958.633246759258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45958.633246759258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45958.633246759258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45958.633246759258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45958.633246759258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45958.633246759258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45958.633246759258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45958.633246759258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45958.633246759258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45958.633246759258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45958.633246759258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45958.633246759258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45958.633246759258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45958.633246759258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45958.633246759258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45958.633246759258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45958.633246759258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45958.633246759258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45958.633246759258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45958.633246759258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45958.633246759258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45958.633246759258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45958.633246759258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45958.633246759258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45958.633246759258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45958.633246759258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45958.633246759258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45958.633246759258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45958.633246759258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45958.633246759258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45958.633246759258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45958.633246759258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45958.633246759258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45958.633246759258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45958.633246759258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45958.633246759258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45958.633246759258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45958.633246759258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45958.633246759258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45958.633246759258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45958.633246759258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45958.633246759258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45958.633246759258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45958.633246759258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45958.633246759258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45958.633246759258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45958.633246759258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45958.633246759258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45958.633246759258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45958.633246759258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45958.633246759258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45958.633246759258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45958.633246759258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45958.633246759258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45958.633246759258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45958.633246759258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45958.633246759258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45958.633246759258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45958.633246759258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45958.633246759258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45958.633246759258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45958.633246759258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45958.633246759258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45958.633246759258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45958.633246759258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45958.633246759258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45958.633246759258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45958.633246759258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45958.633246759258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45958.633246759258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45958.633246759258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45958.633246759258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45958.633246759258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45958.633246759258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45958.633246759258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45958.633246759258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45958.633246759258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45958.633246759258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45958.633246759258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45958.633246759258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45958.633246759258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45958.633246759258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45958.633246759258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45958.633246759258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45958.633246759258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45958.633246759258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45958.633246759258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45958.633246759258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45958.633246759258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45958.633246759258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45958.633246759258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45958.633246759258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45958.633246759258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45958.633246759258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45958.633246759258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45958.633246759258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45958.633246759258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45958.633246759258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45958.633246759258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45958.633246759258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45958.633246759258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45958.633246759258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45958.633246759258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45958.633246759258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45958.633246759258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45958.633246759258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45958.633246759258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45958.633246759258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45958.633246759258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45958.633246759258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45958.633246759258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45958.633246759258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45958.633246759258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45958.633246759258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45958.633246759258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45958.633246759258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45958.633246759258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45958.633246759258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45958.633246759258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45958.633246759258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45958.633246759258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45958.633246759258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45958.633246759258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45958.633246759258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45958.633246759258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45958.633246759258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45958.633246759258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45958.633246759258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45958.633246759258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45958.633246759258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45958.633246759258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45958.633246759258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45958.633246759258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45958.633246759258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45958.633246759258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45958.633246759258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45958.633246759258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45958.633246759258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45958.633246759258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45958.633246759258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45958.633246759258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45958.633246759258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45958.633246759258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45958.633246759258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45958.633246759258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45958.633246759258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45958.633246759258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45958.633246759258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45958.633246759258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45958.633246759258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45958.633246759258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45958.633246759258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45958.633246759258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45958.633246759258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45958.633246759258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45958.633246759258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45958.633246759258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45958.633246759258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45958.633246759258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45958.633246759258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45958.633246759258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45958.633246759258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45958.633246759258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45958.633246759258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45958.633246759258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45958.633246759258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45958.633246759258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45958.633246759258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45958.633246759258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45958.633246759258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45958.633246759258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45958.633246759258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45958.633246759258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45958.633246759258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45958.633246759258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45958.633246759258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45958.633246759258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45958.633246759258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45958.633246759258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45958.633246759258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45958.633246759258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45958.633246759258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45958.633246759258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45958.633246759258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45958.633246759258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45958.633246759258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45958.633246759258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45958.633246759258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45958.633246759258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45958.633246759258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45958.633246759258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45958.633246759258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45958.633246759258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45958.633246759258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45958.633246759258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45958.633246759258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45958.633246759258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45958.633246759258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45958.633246759258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45958.633246759258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45958.633246759258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45958.633246759258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45958.633246759258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45958.633246759258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45958.633246759258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45958.633246759258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45958.633246759258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45958.633246759258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45958.633246759258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45958.633246759258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45958.633246759258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45958.633246759258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45958.633246759258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45958.633246759258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45958.633246759258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45958.633246759258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45958.633246759258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45958.633246759258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45958.633246759258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45958.633246759258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45958.633246759258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45958.633246759258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45958.633246759258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45958.633246759258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45958.633246759258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45958.633246759258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45958.633246759258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45958.633246759258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45958.633246759258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45958.633246759258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45958.633246759258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45958.633246759258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45958.633246759258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45958.633246759258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45958.633246759258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45958.633246759258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45958.633246759258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45958.633246759258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45958.633246759258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45958.633246759258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45958.633246759258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45958.633246759258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45958.633246759258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45958.633246759258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45958.633246759258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45958.633246759258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45958.633246759258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45958.633246759258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45958.633246759258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45958.633246759258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45958.633246759258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45958.633246759258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45958.633246759258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45958.633246759258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45958.633246759258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45958.633246759258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45958.633246759258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45958.633246759258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45958.633246759258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45958.633246759258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45958.633246759258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45958.633246759258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45958.633246759258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45958.633246759258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45958.633246759258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45958.633246759258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45958.633246759258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45958.633246759258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45958.633246759258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45958.633246759258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45958.633246759258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45958.633246759258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45958.633246759258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45958.633246759258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255.15252916666213</v>
      </c>
      <c r="H2" s="99">
        <v>45703.474768518521</v>
      </c>
      <c r="I2" s="99" t="str">
        <f>IFERROR(VLOOKUP(D2,DB!A:F,6,0),"")</f>
        <v>SCECO</v>
      </c>
      <c r="J2" s="99" t="str">
        <f>IFERROR(VLOOKUP(D2,DB!A:G,7,0),"")</f>
        <v>Dead</v>
      </c>
      <c r="K2" s="101" t="s">
        <v>39090</v>
      </c>
      <c r="L2" s="94" t="str">
        <f>IFERROR(VLOOKUP(D2,DB!A:I,9,0),"")</f>
        <v>Latis</v>
      </c>
    </row>
    <row r="3" spans="1:16" ht="15" customHeight="1">
      <c r="A3" s="119"/>
      <c r="B3" s="119" t="str">
        <f>IFERROR(VLOOKUP(D3,DB!A:K,11,0),"")</f>
        <v/>
      </c>
      <c r="C3" s="120"/>
      <c r="D3" s="121"/>
      <c r="E3" s="98"/>
      <c r="F3" s="123"/>
      <c r="G3" s="124">
        <f ca="1">IFERROR(NOW()-F3,"")</f>
        <v>45958.633246759258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45958.633246759258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45958.633246759258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45958.633246759258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45958.633246759258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45958.633246759258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45958.633246759258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45958.633246759258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45958.633246759258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45958.633246759258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45958.633246759258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45958.633246759258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45958.633246759258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45958.633246759258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45958.633246759258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45958.633246759258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45958.633246759258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45958.633246759258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45958.633246759258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45958.633246759258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45958.633246759258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45958.633246759258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45958.633246759258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45958.633246759258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45958.633246759258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45958.633246759258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45958.633246759258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45958.633246759258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45958.633246759258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45958.633246759258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45958.633246759258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45958.633246759258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45958.633246759258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45958.633246759258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45958.633246759258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45958.633246759258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45958.633246759258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45958.633246759258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45958.633246759258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45958.633246759258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45958.633246759258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45958.633246759258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45958.633246759258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45958.633246759258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45958.633246759258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45958.633246759258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45958.633246759258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45958.633246759258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45958.633246759258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45958.633246759258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45958.633246759258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45958.633246759258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45958.633246759258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45958.633246759258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45958.633246759258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45958.633246759258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45958.633246759258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45958.633246759258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45958.633246759258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45958.633246759258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45958.633246759258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45958.633246759258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45958.633246759258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45958.633246759258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45958.633246759258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45958.633246759258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45958.633246759258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45958.633246759258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45958.633246759258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45958.633246759258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45958.633246759258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45958.633246759258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45958.633246759258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45958.633246759258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45958.633246759258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45958.633246759258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45958.633246759258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45958.633246759258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45958.633246759258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45958.633246759258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45958.633246759258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45958.633246759258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45958.633246759258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45958.633246759258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45958.633246759258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45958.633246759258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45958.633246759258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45958.633246759258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45958.633246759258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45958.633246759258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45958.633246759258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45958.633246759258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45958.633246759258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45958.633246759258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45958.633246759258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45958.633246759258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45958.633246759258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45958.633246759258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45958.633246759258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45958.633246759258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45958.633246759258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45958.633246759258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45958.633246759258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45958.633246759258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45958.633246759258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45958.633246759258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45958.633246759258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45958.633246759258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45958.633246759258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45958.633246759258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45958.633246759258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45958.633246759258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45958.633246759258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45958.633246759258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45958.633246759258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45958.633246759258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45958.633246759258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45958.633246759258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45958.633246759258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45958.633246759258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45958.633246759258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45958.633246759258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45958.633246759258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45958.633246759258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45958.633246759258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45958.633246759258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45958.633246759258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45958.633246759258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45958.633246759258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45958.633246759258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45958.633246759258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45958.633246759258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45958.633246759258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45958.633246759258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45958.633246759258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45958.633246759258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45958.633246759258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45958.633246759258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45958.633246759258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45958.633246759258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45958.633246759258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45958.633246759258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45958.633246759258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45958.633246759258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45958.633246759258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45958.633246759258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45958.633246759258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45958.633246759258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45958.633246759258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45958.633246759258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45958.633246759258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45958.633246759258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45958.633246759258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45958.633246759258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45958.633246759258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45958.633246759258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45958.633246759258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45958.633246759258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45958.633246759258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45958.633246759258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45958.633246759258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45958.633246759258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45958.633246759258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45958.633246759258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45958.633246759258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45958.633246759258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45958.633246759258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45958.633246759258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45958.633246759258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45958.633246759258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45958.633246759258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45958.633246759258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45958.633246759258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45958.633246759258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45958.633246759258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45958.633246759258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45958.633246759258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45958.633246759258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45958.633246759258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45958.633246759258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45958.633246759258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45958.633246759258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45958.633246759258</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45958.633246759258</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66.801186574070016</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39080</v>
      </c>
      <c r="F3" s="38">
        <v>45926.188877314817</v>
      </c>
      <c r="G3" s="144">
        <f t="shared" ref="G3" ca="1" si="0">IFERROR(NOW()-F3,"")</f>
        <v>32.444369444441691</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39080</v>
      </c>
      <c r="F4" s="153">
        <v>45948.661111111112</v>
      </c>
      <c r="G4" s="154">
        <f ca="1">IFERROR(NOW()-F4,"")</f>
        <v>9.9721356481459225</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45958.633246759258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45958.633246759258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45958.633246759258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45958.633246759258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45958.633246759258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45958.633246759258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45958.633246759258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45958.633246759258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45958.633246759258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45958.633246759258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45958.633246759258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45958.633246759258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45958.633246759258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45958.633246759258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45958.633246759258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45958.633246759258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45958.633246759258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45958.633246759258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45958.633246759258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45958.633246759258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45958.633246759258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45958.633246759258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45958.633246759258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45958.633246759258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45958.633246759258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45958.633246759258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45958.633246759258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45958.633246759258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45958.633246759258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45958.633246759258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45958.633246759258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45958.633246759258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45958.633246759258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45958.633246759258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45958.633246759258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45958.633246759258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45958.633246759258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45958.633246759258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45958.633246759258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45958.633246759258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45958.633246759258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45958.633246759258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45958.633246759258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45958.633246759258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45958.633246759258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45958.633246759258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45958.633246759258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45958.633246759258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45958.633246759258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45958.633246759258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45958.633246759258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45958.633246759258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45958.633246759258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45958.633246759258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45958.633246759258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45958.633246759258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45958.633246759258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45958.633246759258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45958.633246759258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45958.633246759258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45958.633246759258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45958.633246759258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45958.633246759258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45958.633246759258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45958.633246759258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45958.633246759258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45958.633246759258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45958.633246759258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45958.633246759258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45958.633246759258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45958.633246759258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45958.633246759258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45958.633246759258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45958.633246759258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45958.633246759258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45958.633246759258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45958.633246759258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45958.633246759258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45958.633246759258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45958.633246759258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45958.633246759258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45958.633246759258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45958.633246759258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45958.633246759258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45958.633246759258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45958.633246759258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45958.633246759258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45958.633246759258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45958.633246759258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45958.633246759258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45958.633246759258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45958.633246759258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45958.633246759258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45958.633246759258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45958.633246759258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45958.633246759258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45958.633246759258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45958.633246759258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45958.633246759258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45958.633246759258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45958.633246759258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45958.633246759258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45958.633246759258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45958.633246759258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45958.633246759258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45958.633246759258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45958.633246759258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45958.633246759258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45958.633246759258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45958.633246759258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45958.633246759258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45958.633246759258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45958.633246759258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45958.633246759258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45958.633246759258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45958.633246759258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45958.633246759258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45958.633246759258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45958.633246759258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45958.633246759258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45958.633246759258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45958.633246759258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45958.633246759258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45958.633246759258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45958.633246759258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45958.633246759258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45958.633246759258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45958.633246759258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45958.633246759258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45958.633246759258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45958.633246759258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45958.633246759258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45958.633246759258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45958.633246759258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45958.633246759258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45958.633246759258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45958.633246759258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45958.633246759258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45958.633246759258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45958.633246759258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45958.633246759258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45958.633246759258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45958.633246759258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45958.633246759258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45958.633246759258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45958.633246759258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45958.633246759258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45958.633246759258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45958.633246759258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45958.633246759258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45958.633246759258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45958.633246759258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45958.633246759258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45958.633246759258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45958.633246759258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45958.633246759258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45958.633246759258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45958.633246759258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45958.633246759258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45958.633246759258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45958.633246759258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45958.633246759258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45958.633246759258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45958.633246759258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45958.633246759258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45958.633246759258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45958.633246759258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45958.633246759258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45958.633246759258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45958.633246759258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45958.633246759258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45958.633246759258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45958.633246759258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45958.633246759258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45958.633246759258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45958.633246759258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45958.633246759258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45958.633246759258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45958.633246759258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45958.633246759258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45958.633246759258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45958.633246759258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45958.633246759258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45958.633246759258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45958.633246759258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45958.633246759258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45958.633246759258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45958.633246759258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45958.633246759258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45958.633246759258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45958.633246759258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45958.633246759258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45958.633246759258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45958.633246759258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45958.633246759258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45958.633246759258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45958.633246759258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45958.633246759258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45958.633246759258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45958.633246759258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45958.633246759258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45958.633246759258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45958.633246759258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45958.633246759258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45958.633246759258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45958.633246759258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45958.633246759258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45958.633246759258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45958.633246759258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45958.633246759258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45958.633246759258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45958.633246759258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45958.633246759258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45958.633246759258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45958.633246759258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45958.633246759258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45958.633246759258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45958.633246759258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45958.633246759258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45958.633246759258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45958.633246759258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45958.633246759258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45958.633246759258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45958.633246759258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45958.633246759258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45958.633246759258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45958.633246759258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45958.633246759258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45958.633246759258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45958.633246759258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45958.633246759258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45958.633246759258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45958.633246759258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45958.633246759258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45958.633246759258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45958.633246759258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45958.633246759258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45958.633246759258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45958.633246759258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45958.633246759258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45958.633246759258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45958.633246759258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45958.633246759258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45958.633246759258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45958.633246759258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45958.633246759258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45958.633246759258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45958.633246759258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45958.633246759258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45958.633246759258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45958.633246759258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45958.633246759258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45958.633246759258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45958.633246759258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45958.633246759258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45958.633246759258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45958.633246759258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45958.633246759258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45958.633246759258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45958.633246759258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45958.633246759258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45958.633246759258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45958.633246759258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45958.633246759258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45958.633246759258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45958.633246759258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45958.633246759258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45958.633246759258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45958.633246759258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45958.633246759258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45958.633246759258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45958.633246759258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45958.633246759258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45958.633246759258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45958.633246759258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45958.633246759258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45958.633246759258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45958.633246759258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45958.633246759258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45958.633246759258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45958.633246759258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45958.633246759258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45958.633246759258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45958.633246759258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45958.633246759258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45958.633246759258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45958.633246759258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45958.633246759258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45958.633246759258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45958.633246759258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45958.633246759258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45958.633246759258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45958.633246759258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45958.633246759258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45958.633246759258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45958.633246759258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45958.633246759258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45958.633246759258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45958.633246759258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45958.633246759258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45958.633246759258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45958.633246759258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45958.633246759258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45958.633246759258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45958.633246759258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45958.633246759258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45958.633246759258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45958.633246759258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45958.633246759258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45958.633246759258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45958.633246759258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45958.633246759258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45958.633246759258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45958.633246759258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45958.633246759258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45958.633246759258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45958.633246759258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45958.633246759258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45958.633246759258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45958.633246759258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45958.633246759258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45958.633246759258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45958.633246759258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45958.633246759258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45958.633246759258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45958.633246759258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45958.633246759258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45958.633246759258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45958.633246759258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45958.633246759258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45958.633246759258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45958.633246759258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45958.633246759258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45958.633246759258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45958.633246759258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45958.633246759258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45958.633246759258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45958.633246759258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45958.633246759258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45958.633246759258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45958.633246759258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45958.633246759258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45958.633246759258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45958.633246759258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45958.633246759258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45958.633246759258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45958.633246759258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45958.633246759258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45958.633246759258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45958.633246759258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45958.633246759258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45958.633246759258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45958.633246759258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45958.633246759258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45958.633246759258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45958.633246759258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45958.633246759258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45958.633246759258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45958.633246759258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45958.633246759258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45958.633246759258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45958.633246759258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45958.633246759258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45958.633246759258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45958.633246759258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45958.633246759258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45958.633246759258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45958.633246759258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45958.633246759258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45958.633246759258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45958.633246759258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45958.633246759258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45958.633246759258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45958.633246759258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45958.633246759258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45958.633246759258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45958.633246759258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45958.633246759258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45958.633246759258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45958.633246759258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45958.633246759258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45958.633246759258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45958.633246759258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45958.633246759258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45958.633246759258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45958.633246759258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45958.633246759258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45958.633246759258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45958.633246759258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45958.633246759258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45958.633246759258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45958.633246759258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45958.633246759258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45958.633246759258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45958.633246759258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45958.633246759258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45958.633246759258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45958.633246759258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45958.633246759258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45958.633246759258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45958.633246759258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45958.633246759258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45958.633246759258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45958.633246759258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45958.633246759258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45958.633246759258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45958.633246759258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45958.633246759258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45958.633246759258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45958.633246759258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45958.633246759258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45958.633246759258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45958.633246759258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45958.633246759258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45958.633246759258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45958.633246759258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45958.633246759258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45958.633246759258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45958.633246759258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45958.633246759258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45958.633246759258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45958.633246759258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45958.633246759258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45958.633246759258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45958.633246759258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45958.633246759258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45958.633246759258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45958.633246759258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45958.633246759258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45958.633246759258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45958.633246759258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45958.633246759258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45958.633246759258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45958.633246759258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45958.633246759258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45958.633246759258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45958.633246759258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45958.633246759258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45958.633246759258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45958.633246759258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45958.633246759258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45958.633246759258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45958.633246759258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45958.633246759258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45958.633246759258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45958.633246759258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45958.633246759258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45958.633246759258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45958.633246759258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45958.633246759258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45958.633246759258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45958.633246759258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45958.633246759258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45958.633246759258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45958.633246759258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45958.633246759258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45958.633246759258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45958.633246759258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45958.633246759258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45958.633246759258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45958.633246759258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45958.633246759258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45958.633246759258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45958.633246759258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45958.633246759258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45958.633246759258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45958.633246759258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45958.633246759258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45958.633246759258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45958.633246759258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45958.633246759258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45958.633246759258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45958.633246759258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45958.633246759258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45958.633246759258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45958.633246759258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45958.633246759258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45958.633246759258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45958.633246759258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45958.633246759258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45958.633246759258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45958.633246759258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45958.633246759258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45958.633246759258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45958.633246759258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45958.633246759258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45958.633246759258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45958.633246759258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45958.633246759258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45958.633246759258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45958.633246759258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45958.633246759258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45958.633246759258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45958.633246759258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45958.633246759258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45958.633246759258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45958.633246759258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45958.633246759258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45958.633246759258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45958.633246759258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45958.633246759258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45958.633246759258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45958.633246759258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45958.633246759258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45958.633246759258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45958.633246759258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45958.633246759258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45958.633246759258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45958.633246759258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45958.633246759258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45958.633246759258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45958.633246759258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45958.633246759258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45958.633246759258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45958.633246759258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45958.633246759258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45958.633246759258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45958.633246759258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45958.633246759258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45958.633246759258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45958.633246759258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45958.633246759258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45958.633246759258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45958.633246759258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45958.633246759258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45958.633246759258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45958.633246759258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45958.633246759258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45958.633246759258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45958.633246759258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45958.633246759258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2025-10-28T12:11:52Z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