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58" documentId="13_ncr:1_{F6CB121F-512D-4AA6-A0C1-0FB36C537598}" xr6:coauthVersionLast="47" xr6:coauthVersionMax="47" xr10:uidLastSave="{3D8023B2-F47A-416A-9F64-788F4388A52D}"/>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<sst xmlns="http://schemas.openxmlformats.org/spreadsheetml/2006/main" count="179021" uniqueCount="39103">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</sst>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291.91927928241057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11.424290856484731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45954.867705208337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45954.867705208337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45954.867705208337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45954.867705208337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45954.867705208337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45954.867705208337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45954.867705208337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45954.867705208337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45954.867705208337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45954.867705208337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45954.867705208337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45954.867705208337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45954.867705208337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45954.867705208337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45954.867705208337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45954.867705208337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45954.867705208337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45954.867705208337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45954.867705208337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45954.867705208337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45954.867705208337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45954.867705208337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45954.867705208337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45954.867705208337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45954.867705208337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45954.867705208337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45954.867705208337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45954.867705208337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45954.867705208337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45954.867705208337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45954.867705208337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45954.867705208337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45954.867705208337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45954.867705208337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45954.867705208337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45954.867705208337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45954.867705208337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45954.867705208337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45954.867705208337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45954.867705208337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45954.867705208337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45954.867705208337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45954.867705208337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45954.867705208337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45954.867705208337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45954.867705208337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45954.867705208337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45954.867705208337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45954.867705208337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45954.867705208337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45954.867705208337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45954.867705208337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45954.867705208337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45954.867705208337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45954.867705208337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45954.867705208337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45954.867705208337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45954.867705208337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45954.867705208337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45954.867705208337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45954.867705208337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45954.867705208337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45954.867705208337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EA438DA8-7E37-4820-BB4D-55ACDB202D03}"/>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129.86786724537524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10.371929745371745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5.8665856486186385E-2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45954.867705208337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45954.867705208337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45954.867705208337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45954.867705208337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45954.867705208337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45954.867705208337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45954.867705208337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45954.867705208337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45954.867705208337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45954.867705208337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45954.867705208337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45954.867705208337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45954.867705208337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45954.867705208337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45954.867705208337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45954.867705208337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45954.867705208337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45954.867705208337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45954.867705208337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45954.867705208337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45954.867705208337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45954.867705208337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45954.867705208337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45954.867705208337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45954.867705208337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45954.867705208337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45954.867705208337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45954.867705208337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45954.867705208337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45954.867705208337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45954.867705208337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45954.867705208337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45954.867705208337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45954.867705208337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45954.867705208337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45954.867705208337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45954.867705208337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45954.867705208337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45954.867705208337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45954.867705208337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45954.867705208337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45954.867705208337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45954.867705208337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45954.867705208337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45954.867705208337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45954.867705208337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45954.867705208337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45954.867705208337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45954.867705208337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45954.867705208337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45954.867705208337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45954.867705208337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45954.867705208337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45954.867705208337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45954.867705208337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45954.867705208337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45954.867705208337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45954.867705208337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45954.867705208337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45954.867705208337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45954.867705208337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45954.867705208337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45954.867705208337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45954.867705208337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45954.867705208337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45954.867705208337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45954.867705208337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45954.867705208337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45954.867705208337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45954.867705208337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45954.867705208337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45954.867705208337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45954.867705208337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45954.867705208337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45954.867705208337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45954.867705208337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45954.867705208337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45954.867705208337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45954.867705208337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45954.867705208337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45954.867705208337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45954.867705208337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45954.867705208337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45954.867705208337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45954.867705208337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45954.867705208337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45954.867705208337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45954.867705208337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45954.867705208337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45954.867705208337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45954.867705208337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45954.867705208337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45954.867705208337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45954.867705208337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45954.867705208337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45954.867705208337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45954.867705208337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45954.867705208337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45954.867705208337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45954.867705208337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45954.867705208337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45954.867705208337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45954.867705208337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45954.867705208337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45954.867705208337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45954.867705208337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45954.867705208337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45954.867705208337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45954.867705208337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45954.867705208337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45954.867705208337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45954.867705208337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45954.867705208337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45954.867705208337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45954.867705208337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45954.867705208337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45954.867705208337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45954.867705208337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45954.867705208337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45954.867705208337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45954.867705208337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45954.867705208337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45954.867705208337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45954.867705208337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45954.867705208337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45954.867705208337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45954.867705208337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45954.867705208337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45954.867705208337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45954.867705208337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45954.867705208337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45954.867705208337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45954.867705208337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45954.867705208337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45954.867705208337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45954.867705208337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45954.867705208337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45954.867705208337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45954.867705208337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45954.867705208337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45954.867705208337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45954.867705208337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45954.867705208337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45954.867705208337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45954.867705208337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45954.867705208337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45954.867705208337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45954.867705208337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45954.867705208337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45954.867705208337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45954.867705208337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45954.867705208337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45954.867705208337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45954.867705208337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45954.867705208337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45954.867705208337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45954.867705208337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45954.867705208337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45954.867705208337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45954.867705208337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45954.867705208337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45954.867705208337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45954.867705208337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45954.867705208337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45954.867705208337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45954.867705208337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45954.867705208337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45954.867705208337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45954.867705208337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45954.867705208337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45954.867705208337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45954.867705208337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45954.867705208337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45954.867705208337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45954.867705208337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45954.867705208337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45954.867705208337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45954.867705208337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45954.867705208337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45954.867705208337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45954.867705208337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45954.867705208337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45954.867705208337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45954.867705208337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45954.867705208337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45954.867705208337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45954.867705208337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45954.867705208337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45954.867705208337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45954.867705208337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45954.867705208337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45954.867705208337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45954.867705208337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45954.867705208337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45954.867705208337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45954.867705208337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45954.867705208337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45954.867705208337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45954.867705208337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45954.867705208337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45954.867705208337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45954.867705208337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45954.867705208337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45954.867705208337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45954.867705208337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45954.867705208337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45954.867705208337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45954.867705208337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45954.867705208337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45954.867705208337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45954.867705208337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45954.867705208337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45954.867705208337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45954.867705208337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45954.867705208337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45954.867705208337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45954.867705208337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45954.867705208337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45954.867705208337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45954.867705208337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45954.867705208337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45954.867705208337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45954.867705208337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45954.867705208337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45954.867705208337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45954.867705208337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45954.867705208337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45954.867705208337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45954.867705208337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45954.867705208337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45954.867705208337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45954.867705208337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45954.867705208337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45954.867705208337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45954.867705208337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45954.867705208337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45954.867705208337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45954.867705208337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45954.867705208337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45954.867705208337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45954.867705208337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45954.867705208337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45954.867705208337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45954.867705208337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45954.867705208337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45954.867705208337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45954.867705208337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45954.867705208337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45954.867705208337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45954.867705208337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45954.867705208337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45954.867705208337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45954.867705208337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45954.867705208337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45954.867705208337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45954.867705208337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45954.867705208337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45954.867705208337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45954.867705208337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45954.867705208337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45954.867705208337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45954.867705208337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45954.867705208337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45954.867705208337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45954.867705208337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45954.867705208337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45954.867705208337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45954.867705208337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45954.867705208337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45954.867705208337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45954.867705208337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45954.867705208337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45954.867705208337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45954.867705208337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45954.867705208337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45954.867705208337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45954.867705208337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45954.867705208337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45954.867705208337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45954.867705208337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45954.867705208337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45954.867705208337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45954.867705208337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45954.867705208337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45954.867705208337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45954.867705208337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45954.867705208337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45954.867705208337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45954.867705208337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45954.867705208337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45954.867705208337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45954.867705208337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45954.867705208337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45954.867705208337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45954.867705208337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45954.867705208337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45954.867705208337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45954.867705208337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45954.867705208337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45954.867705208337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45954.867705208337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45954.867705208337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45954.867705208337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45954.867705208337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45954.867705208337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45954.867705208337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45954.867705208337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45954.867705208337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45954.867705208337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45954.867705208337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45954.867705208337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45954.867705208337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45954.867705208337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45954.867705208337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45954.867705208337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45954.867705208337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45954.867705208337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45954.867705208337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45954.867705208337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45954.867705208337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45954.867705208337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45954.867705208337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45954.867705208337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45954.867705208337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45954.867705208337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45954.867705208337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45954.867705208337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45954.867705208337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45954.867705208337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45954.867705208337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45954.867705208337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45954.867705208337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45954.867705208337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45954.867705208337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45954.867705208337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45954.867705208337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45954.867705208337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45954.867705208337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45954.867705208337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45954.867705208337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45954.867705208337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45954.867705208337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45954.867705208337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45954.867705208337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45954.867705208337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45954.867705208337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45954.867705208337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45954.867705208337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45954.867705208337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45954.867705208337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45954.867705208337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45954.867705208337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45954.867705208337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45954.867705208337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45954.867705208337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45954.867705208337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45954.867705208337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45954.867705208337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45954.867705208337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45954.867705208337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45954.867705208337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45954.867705208337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45954.867705208337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45954.867705208337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45954.867705208337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45954.867705208337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45954.867705208337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45954.867705208337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45954.867705208337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45954.867705208337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45954.867705208337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45954.867705208337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45954.867705208337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45954.867705208337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45954.867705208337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45954.867705208337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45954.867705208337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45954.867705208337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45954.867705208337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45954.867705208337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45954.867705208337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45954.867705208337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45954.867705208337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45954.867705208337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45954.867705208337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45954.867705208337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45954.867705208337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45954.867705208337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45954.867705208337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45954.867705208337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45954.867705208337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45954.867705208337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45954.867705208337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45954.867705208337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45954.867705208337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45954.867705208337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45954.867705208337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45954.867705208337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45954.867705208337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45954.867705208337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45954.867705208337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45954.867705208337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45954.867705208337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45954.867705208337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45954.867705208337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45954.867705208337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45954.867705208337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45954.867705208337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45954.867705208337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45954.867705208337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45954.867705208337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45954.867705208337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45954.867705208337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45954.867705208337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45954.867705208337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45954.867705208337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45954.867705208337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45954.867705208337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45954.867705208337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45954.867705208337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45954.867705208337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45954.867705208337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45954.867705208337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45954.867705208337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45954.867705208337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45954.867705208337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45954.867705208337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45954.867705208337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45954.867705208337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45954.867705208337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45954.867705208337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45954.867705208337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45954.867705208337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45954.867705208337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45954.867705208337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45954.867705208337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45954.867705208337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45954.867705208337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45954.867705208337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45954.867705208337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45954.867705208337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45954.867705208337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45954.867705208337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45954.867705208337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45954.867705208337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45954.867705208337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45954.867705208337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45954.867705208337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45954.867705208337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45954.867705208337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45954.867705208337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45954.867705208337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45954.867705208337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45954.867705208337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45954.867705208337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45954.867705208337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45954.867705208337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45954.867705208337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45954.867705208337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45954.867705208337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45954.867705208337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45954.867705208337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45954.867705208337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45954.867705208337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45954.867705208337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45954.867705208337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45954.867705208337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45954.867705208337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45954.867705208337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45954.867705208337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45954.867705208337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45954.867705208337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45954.867705208337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45954.867705208337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45954.867705208337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45954.867705208337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45954.867705208337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45954.867705208337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45954.867705208337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45954.867705208337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45954.867705208337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45954.867705208337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45954.867705208337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45954.867705208337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45954.867705208337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45954.867705208337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45954.867705208337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45954.867705208337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45954.867705208337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45954.867705208337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45954.867705208337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45954.867705208337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45954.867705208337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45954.867705208337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45954.867705208337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45954.867705208337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45954.867705208337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45954.867705208337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45954.867705208337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45954.867705208337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45954.867705208337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45954.867705208337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45954.867705208337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45954.867705208337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45954.867705208337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45954.867705208337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45954.867705208337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45954.867705208337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45954.867705208337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45954.867705208337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45954.867705208337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45954.867705208337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45954.867705208337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45954.867705208337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45954.867705208337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45954.867705208337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45954.867705208337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45954.867705208337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45954.867705208337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45954.867705208337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45954.867705208337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45954.867705208337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45954.867705208337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45954.867705208337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45954.867705208337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45954.867705208337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45954.867705208337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45954.867705208337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45954.867705208337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45954.867705208337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45954.867705208337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45954.867705208337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45954.867705208337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45954.867705208337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45954.867705208337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45954.867705208337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45954.867705208337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45954.867705208337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45954.867705208337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45954.867705208337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45954.867705208337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45954.867705208337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45954.867705208337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45954.867705208337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45954.867705208337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45954.867705208337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45954.867705208337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45954.867705208337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45954.867705208337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45954.867705208337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45954.867705208337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45954.867705208337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45954.867705208337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45954.867705208337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45954.867705208337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45954.867705208337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45954.867705208337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45954.867705208337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45954.867705208337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45954.867705208337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45954.867705208337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45954.867705208337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45954.867705208337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45954.867705208337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45954.867705208337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45954.867705208337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45954.867705208337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45954.867705208337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45954.867705208337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45954.867705208337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45954.867705208337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45954.867705208337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45954.867705208337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45954.867705208337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45954.867705208337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45954.867705208337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45954.867705208337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45954.867705208337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45954.867705208337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45954.867705208337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45954.867705208337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45954.867705208337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45954.867705208337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45954.867705208337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45954.867705208337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45954.867705208337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45954.867705208337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45954.867705208337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45954.867705208337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45954.867705208337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45954.867705208337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45954.867705208337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45954.867705208337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45954.867705208337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45954.867705208337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45954.867705208337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45954.867705208337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45954.867705208337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45954.867705208337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45954.867705208337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45954.867705208337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45954.867705208337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45954.867705208337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45954.867705208337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45954.867705208337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45954.867705208337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45954.867705208337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45954.867705208337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45954.867705208337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45954.867705208337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45954.867705208337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45954.867705208337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45954.867705208337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45954.867705208337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45954.867705208337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45954.867705208337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45954.867705208337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45954.867705208337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45954.867705208337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45954.867705208337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45954.867705208337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45954.867705208337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45954.867705208337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45954.867705208337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45954.867705208337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45954.867705208337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45954.867705208337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45954.867705208337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45954.867705208337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45954.867705208337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45954.867705208337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45954.867705208337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45954.867705208337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45954.867705208337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45954.867705208337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45954.867705208337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45954.867705208337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45954.867705208337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45954.867705208337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45954.867705208337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45954.867705208337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45954.867705208337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45954.867705208337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45954.867705208337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45954.867705208337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45954.867705208337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45954.867705208337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45954.867705208337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45954.867705208337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45954.867705208337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45954.867705208337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45954.867705208337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45954.867705208337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45954.867705208337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45954.867705208337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45954.867705208337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45954.867705208337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45954.867705208337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45954.867705208337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45954.867705208337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45954.867705208337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45954.867705208337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45954.867705208337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45954.867705208337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45954.867705208337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45954.867705208337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45954.867705208337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45954.867705208337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45954.867705208337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45954.867705208337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45954.867705208337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45954.867705208337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45954.867705208337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45954.867705208337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45954.867705208337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45954.867705208337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45954.867705208337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45954.867705208337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45954.867705208337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45954.867705208337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45954.867705208337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45954.867705208337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45954.867705208337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45954.867705208337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45954.867705208337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45954.867705208337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45954.867705208337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45954.867705208337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45954.867705208337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45954.867705208337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45954.867705208337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45954.867705208337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45954.867705208337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45954.867705208337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45954.867705208337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45954.867705208337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45954.867705208337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45954.867705208337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45954.867705208337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45954.867705208337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45954.867705208337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45954.867705208337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45954.867705208337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45954.867705208337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45954.867705208337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45954.867705208337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45954.867705208337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45954.867705208337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45954.867705208337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45954.867705208337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45954.867705208337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45954.867705208337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45954.867705208337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45954.867705208337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45954.867705208337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45954.867705208337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45954.867705208337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45954.867705208337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45954.867705208337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45954.867705208337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45954.867705208337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45954.867705208337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45954.867705208337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45954.867705208337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45954.867705208337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45954.867705208337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45954.867705208337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45954.867705208337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45954.867705208337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45954.867705208337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45954.867705208337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45954.867705208337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45954.867705208337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45954.867705208337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45954.867705208337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45954.867705208337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45954.867705208337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45954.867705208337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45954.867705208337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45954.867705208337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45954.867705208337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45954.867705208337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45954.867705208337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45954.867705208337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45954.867705208337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45954.867705208337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45954.867705208337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45954.867705208337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45954.867705208337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45954.867705208337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45954.867705208337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45954.867705208337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45954.867705208337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45954.867705208337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45954.867705208337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45954.867705208337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45954.867705208337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45954.867705208337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45954.867705208337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45954.867705208337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45954.867705208337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45954.867705208337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45954.867705208337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45954.867705208337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45954.867705208337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45954.867705208337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45954.867705208337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45954.867705208337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45954.867705208337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45954.867705208337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45954.867705208337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45954.867705208337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45954.867705208337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45954.867705208337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45954.867705208337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45954.867705208337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45954.867705208337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45954.867705208337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45954.867705208337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45954.867705208337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45954.867705208337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45954.867705208337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45954.867705208337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45954.867705208337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45954.867705208337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45954.867705208337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45954.867705208337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45954.867705208337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45954.867705208337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45954.867705208337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45954.867705208337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45954.867705208337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45954.867705208337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45954.867705208337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45954.867705208337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45954.867705208337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45954.867705208337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45954.867705208337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45954.867705208337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45954.867705208337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45954.867705208337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45954.867705208337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45954.867705208337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45954.867705208337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45954.867705208337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45954.867705208337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45954.867705208337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45954.867705208337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45954.867705208337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45954.867705208337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45954.867705208337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45954.867705208337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45954.867705208337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45954.867705208337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45954.867705208337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45954.867705208337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45954.867705208337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45954.867705208337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45954.867705208337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45954.867705208337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45954.867705208337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45954.867705208337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45954.867705208337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45954.867705208337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45954.867705208337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45954.867705208337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45954.867705208337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45954.867705208337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45954.867705208337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45954.867705208337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45954.867705208337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45954.867705208337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45954.867705208337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45954.867705208337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45954.867705208337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45954.867705208337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45954.867705208337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45954.867705208337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45954.867705208337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45954.867705208337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45954.867705208337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45954.867705208337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45954.867705208337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45954.867705208337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45954.867705208337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45954.867705208337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45954.867705208337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45954.867705208337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45954.867705208337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45954.867705208337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45954.867705208337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45954.867705208337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45954.867705208337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45954.867705208337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45954.867705208337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45954.867705208337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45954.867705208337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45954.867705208337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45954.867705208337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45954.867705208337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45954.867705208337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45954.867705208337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45954.867705208337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45954.867705208337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45954.867705208337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45954.867705208337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45954.867705208337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45954.867705208337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45954.867705208337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45954.867705208337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45954.867705208337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45954.867705208337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45954.867705208337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45954.867705208337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45954.867705208337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45954.867705208337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45954.867705208337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45954.867705208337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45954.867705208337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45954.867705208337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45954.867705208337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45954.867705208337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45954.867705208337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45954.867705208337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45954.867705208337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45954.867705208337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45954.867705208337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45954.867705208337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45954.867705208337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45954.867705208337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45954.867705208337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45954.867705208337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45954.867705208337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45954.867705208337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45954.867705208337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45954.867705208337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45954.867705208337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45954.867705208337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45954.867705208337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45954.867705208337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45954.867705208337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45954.867705208337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45954.867705208337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45954.867705208337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45954.867705208337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45954.867705208337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45954.867705208337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45954.867705208337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45954.867705208337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45954.867705208337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45954.867705208337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45954.867705208337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45954.867705208337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45954.867705208337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45954.867705208337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45954.867705208337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45954.867705208337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45954.867705208337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45954.867705208337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45954.867705208337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45954.867705208337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45954.867705208337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45954.867705208337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45954.867705208337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45954.867705208337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45954.867705208337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45954.867705208337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45954.867705208337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45954.867705208337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45954.867705208337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45954.867705208337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45954.867705208337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45954.867705208337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45954.867705208337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45954.867705208337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45954.867705208337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45954.867705208337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45954.867705208337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45954.867705208337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45954.867705208337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45954.867705208337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45954.867705208337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45954.867705208337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45954.867705208337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45954.867705208337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45954.867705208337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45954.867705208337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45954.867705208337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45954.867705208337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45954.867705208337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45954.867705208337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45954.867705208337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45954.867705208337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45954.867705208337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45954.867705208337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45954.867705208337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45954.867705208337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45954.867705208337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45954.867705208337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45954.867705208337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45954.867705208337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45954.867705208337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45954.867705208337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45954.867705208337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45954.867705208337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45954.867705208337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45954.867705208337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45954.867705208337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45954.867705208337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45954.867705208337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45954.867705208337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45954.867705208337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45954.867705208337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45954.867705208337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45954.867705208337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45954.867705208337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45954.867705208337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45954.867705208337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45954.867705208337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45954.867705208337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45954.867705208337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45954.867705208337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45954.867705208337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45954.867705208337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45954.867705208337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45954.867705208337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45954.867705208337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45954.867705208337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45954.867705208337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45954.867705208337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45954.867705208337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45954.867705208337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45954.867705208337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45954.867705208337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45954.867705208337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45954.867705208337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45954.867705208337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45954.867705208337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45954.867705208337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45954.867705208337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45954.867705208337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45954.867705208337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45954.867705208337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45954.867705208337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45954.867705208337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45954.867705208337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45954.867705208337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45954.867705208337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45954.867705208337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45954.867705208337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45954.867705208337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45954.867705208337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45954.867705208337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45954.867705208337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45954.867705208337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45954.867705208337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45954.867705208337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45954.867705208337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45954.867705208337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45954.867705208337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45954.867705208337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45954.867705208337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45954.867705208337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45954.867705208337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45954.867705208337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45954.867705208337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45954.867705208337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45954.867705208337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45954.867705208337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45954.867705208337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45954.867705208337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45954.867705208337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45954.867705208337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45954.867705208337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45954.867705208337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45954.867705208337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45954.867705208337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45954.867705208337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45954.867705208337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45954.867705208337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45954.867705208337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45954.867705208337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45954.867705208337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45954.867705208337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45954.867705208337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45954.867705208337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45954.867705208337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45954.867705208337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45954.867705208337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45954.867705208337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45954.867705208337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45954.867705208337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45954.867705208337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45954.867705208337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45954.867705208337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45954.867705208337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45954.867705208337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45954.867705208337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45954.867705208337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45954.867705208337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45954.867705208337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45954.867705208337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45954.867705208337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45954.867705208337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45954.867705208337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45954.867705208337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45954.867705208337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45954.867705208337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45954.867705208337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45954.867705208337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45954.867705208337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45954.867705208337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45954.867705208337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45954.867705208337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45954.867705208337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45954.867705208337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45954.867705208337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45954.867705208337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45954.867705208337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45954.867705208337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45954.867705208337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45954.867705208337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45954.867705208337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45954.867705208337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45954.867705208337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45954.867705208337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45954.867705208337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45954.867705208337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45954.867705208337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45954.867705208337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45954.867705208337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45954.867705208337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45954.867705208337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45954.867705208337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45954.867705208337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45954.867705208337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45954.867705208337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45954.867705208337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45954.867705208337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45954.867705208337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45954.867705208337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45954.867705208337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45954.867705208337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45954.867705208337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45954.867705208337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45954.867705208337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45954.867705208337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45954.867705208337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45954.867705208337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45954.867705208337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45954.867705208337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45954.867705208337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45954.867705208337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45954.867705208337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45954.867705208337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45954.867705208337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45954.867705208337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45954.867705208337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45954.867705208337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45954.867705208337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45954.867705208337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45954.867705208337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45954.867705208337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45954.867705208337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45954.867705208337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45954.867705208337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45954.867705208337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45954.867705208337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45954.867705208337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45954.867705208337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45954.867705208337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45954.867705208337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45954.867705208337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45954.867705208337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45954.867705208337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45954.867705208337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45954.867705208337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45954.867705208337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45954.867705208337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45954.867705208337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45954.867705208337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45954.867705208337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45954.867705208337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45954.867705208337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251.38698761574051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1.2329829861118924</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0.21176770833699265</v>
      </c>
      <c r="H4" s="124">
        <v>45954.623298611114</v>
      </c>
      <c r="I4" s="120" t="str">
        <f>IFERROR(VLOOKUP(D4,DB!A:F,6,0),"")</f>
        <v>SCECO</v>
      </c>
      <c r="J4" s="120" t="str">
        <f>IFERROR(VLOOKUP(D4,DB!A:G,7,0),"")</f>
        <v>Dead</v>
      </c>
      <c r="K4" s="126" t="s">
        <v>39094</v>
      </c>
      <c r="L4" s="122" t="str">
        <f>IFERROR(VLOOKUP(D4,DB!A:I,9,0),"")</f>
        <v>Latis</v>
      </c>
    </row>
    <row r="5" spans="1:16" ht="15" customHeight="1">
      <c r="A5" s="120"/>
      <c r="B5" s="120" t="str">
        <f>IFERROR(VLOOKUP(D5,DB!A:K,11,0),"")</f>
        <v/>
      </c>
      <c r="C5" s="121"/>
      <c r="D5" s="122"/>
      <c r="E5" s="99"/>
      <c r="F5" s="124"/>
      <c r="G5" s="125">
        <f ca="1">IFERROR(NOW()-F5,"")</f>
        <v>45954.867705208337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45954.867705208337</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45954.867705208337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45954.867705208337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45954.867705208337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45954.867705208337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45954.867705208337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45954.867705208337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45954.867705208337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45954.867705208337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45954.867705208337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45954.867705208337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45954.867705208337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45954.867705208337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45954.867705208337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45954.867705208337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45954.867705208337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45954.867705208337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45954.867705208337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45954.867705208337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45954.867705208337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45954.867705208337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45954.867705208337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45954.867705208337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45954.867705208337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45954.867705208337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45954.867705208337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45954.867705208337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45954.867705208337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45954.867705208337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45954.867705208337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45954.867705208337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45954.867705208337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45954.867705208337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45954.867705208337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45954.867705208337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45954.867705208337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45954.867705208337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45954.867705208337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45954.867705208337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45954.867705208337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45954.867705208337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45954.867705208337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45954.867705208337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45954.867705208337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45954.867705208337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45954.867705208337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45954.867705208337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45954.867705208337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45954.867705208337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45954.867705208337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45954.867705208337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45954.867705208337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45954.867705208337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45954.867705208337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45954.867705208337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45954.867705208337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45954.867705208337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45954.867705208337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45954.867705208337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45954.867705208337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45954.867705208337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45954.867705208337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45954.867705208337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45954.867705208337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45954.867705208337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45954.867705208337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45954.867705208337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45954.867705208337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45954.867705208337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45954.867705208337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45954.867705208337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45954.867705208337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45954.867705208337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45954.867705208337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45954.867705208337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45954.867705208337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45954.867705208337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45954.867705208337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45954.867705208337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45954.867705208337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45954.867705208337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45954.867705208337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45954.867705208337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45954.867705208337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45954.867705208337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45954.867705208337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45954.867705208337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45954.867705208337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45954.867705208337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45954.867705208337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45954.867705208337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45954.867705208337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45954.867705208337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45954.867705208337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45954.867705208337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45954.867705208337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45954.867705208337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45954.867705208337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45954.867705208337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45954.867705208337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45954.867705208337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45954.867705208337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45954.867705208337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45954.867705208337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45954.867705208337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45954.867705208337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45954.867705208337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45954.867705208337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45954.867705208337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45954.867705208337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45954.867705208337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45954.867705208337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45954.867705208337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45954.867705208337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45954.867705208337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45954.867705208337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45954.867705208337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45954.867705208337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45954.867705208337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45954.867705208337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45954.867705208337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45954.867705208337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45954.867705208337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45954.867705208337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45954.867705208337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45954.867705208337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45954.867705208337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45954.867705208337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45954.867705208337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45954.867705208337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45954.867705208337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45954.867705208337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45954.867705208337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45954.867705208337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45954.867705208337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45954.867705208337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45954.867705208337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45954.867705208337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45954.867705208337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45954.867705208337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45954.867705208337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45954.867705208337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45954.867705208337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45954.867705208337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45954.867705208337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45954.867705208337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45954.867705208337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45954.867705208337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45954.867705208337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45954.867705208337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45954.867705208337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45954.867705208337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45954.867705208337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45954.867705208337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45954.867705208337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45954.867705208337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45954.867705208337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45954.867705208337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45954.867705208337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45954.867705208337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45954.867705208337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45954.867705208337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45954.867705208337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45954.867705208337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45954.867705208337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45954.867705208337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45954.867705208337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45954.867705208337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45954.867705208337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45954.867705208337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45954.867705208337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45954.867705208337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45954.867705208337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45954.867705208337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45954.867705208337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45954.867705208337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45954.867705208337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45954.867705208337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45954.867705208337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45954.867705208337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45954.867705208337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45954.867705208337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45954.867705208337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45954.867705208337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45954.867705208337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45954.867705208337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45954.867705208337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45954.867705208337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45954.867705208337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45954.867705208337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45954.867705208337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45954.867705208337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45954.867705208337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45954.867705208337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45954.867705208337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45954.867705208337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45954.867705208337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45954.867705208337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45954.867705208337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45954.867705208337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45954.867705208337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45954.867705208337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45954.867705208337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45954.867705208337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45954.867705208337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45954.867705208337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45954.867705208337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45954.867705208337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45954.867705208337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45954.867705208337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45954.867705208337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45954.867705208337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45954.867705208337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45954.867705208337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45954.867705208337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45954.867705208337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45954.867705208337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45954.867705208337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45954.867705208337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45954.867705208337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45954.867705208337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45954.867705208337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45954.867705208337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45954.867705208337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45954.867705208337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45954.867705208337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45954.867705208337</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45954.867705208337</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63.03564502314839</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28.678827893520065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6.206594097224297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0.41806400463246973</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45954.867705208337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45954.867705208337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45954.867705208337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45954.867705208337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45954.867705208337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45954.867705208337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45954.867705208337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45954.867705208337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45954.867705208337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45954.867705208337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45954.867705208337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45954.867705208337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45954.867705208337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45954.867705208337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45954.867705208337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45954.867705208337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45954.867705208337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45954.867705208337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45954.867705208337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45954.867705208337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45954.867705208337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45954.867705208337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45954.867705208337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45954.867705208337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45954.867705208337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45954.867705208337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45954.867705208337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45954.867705208337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45954.867705208337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45954.867705208337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45954.867705208337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45954.867705208337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45954.867705208337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45954.867705208337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45954.867705208337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45954.867705208337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45954.867705208337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45954.867705208337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45954.867705208337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45954.867705208337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45954.867705208337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45954.867705208337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45954.867705208337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45954.867705208337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45954.867705208337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45954.867705208337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45954.867705208337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45954.867705208337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45954.867705208337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45954.867705208337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45954.867705208337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45954.867705208337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45954.867705208337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45954.867705208337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45954.867705208337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45954.867705208337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45954.867705208337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45954.867705208337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45954.867705208337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45954.867705208337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45954.867705208337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45954.867705208337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45954.867705208337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45954.867705208337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45954.867705208337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45954.867705208337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45954.867705208337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45954.867705208337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45954.867705208337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45954.867705208337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45954.867705208337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45954.867705208337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45954.867705208337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45954.867705208337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45954.867705208337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45954.867705208337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45954.867705208337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45954.867705208337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45954.867705208337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45954.867705208337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45954.867705208337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45954.867705208337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45954.867705208337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45954.867705208337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45954.867705208337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45954.867705208337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45954.867705208337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45954.867705208337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45954.867705208337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45954.867705208337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45954.867705208337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45954.867705208337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45954.867705208337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45954.867705208337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45954.867705208337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45954.867705208337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45954.867705208337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45954.867705208337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45954.867705208337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45954.867705208337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45954.867705208337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45954.867705208337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45954.867705208337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45954.867705208337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45954.867705208337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45954.867705208337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45954.867705208337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45954.867705208337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45954.867705208337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45954.867705208337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45954.867705208337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45954.867705208337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45954.867705208337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45954.867705208337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45954.867705208337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45954.867705208337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45954.867705208337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45954.867705208337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45954.867705208337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45954.867705208337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45954.867705208337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45954.867705208337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45954.867705208337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45954.867705208337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45954.867705208337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45954.867705208337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45954.867705208337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45954.867705208337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45954.867705208337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45954.867705208337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45954.867705208337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45954.867705208337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45954.867705208337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45954.867705208337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45954.867705208337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45954.867705208337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45954.867705208337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45954.867705208337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45954.867705208337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45954.867705208337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45954.867705208337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45954.867705208337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45954.867705208337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45954.867705208337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45954.867705208337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45954.867705208337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45954.867705208337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45954.867705208337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45954.867705208337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45954.867705208337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45954.867705208337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45954.867705208337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45954.867705208337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45954.867705208337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45954.867705208337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45954.867705208337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45954.867705208337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45954.867705208337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45954.867705208337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45954.867705208337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45954.867705208337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45954.867705208337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45954.867705208337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45954.867705208337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45954.867705208337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45954.867705208337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45954.867705208337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45954.867705208337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45954.867705208337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45954.867705208337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45954.867705208337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45954.867705208337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45954.867705208337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45954.867705208337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45954.867705208337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45954.867705208337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45954.867705208337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45954.867705208337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45954.867705208337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45954.867705208337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45954.867705208337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45954.867705208337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45954.867705208337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45954.867705208337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45954.867705208337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45954.867705208337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45954.867705208337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45954.867705208337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45954.867705208337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45954.867705208337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45954.867705208337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45954.867705208337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45954.867705208337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45954.867705208337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45954.867705208337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45954.867705208337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45954.867705208337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45954.867705208337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45954.867705208337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45954.867705208337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45954.867705208337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45954.867705208337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45954.867705208337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45954.867705208337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45954.867705208337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45954.867705208337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45954.867705208337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45954.867705208337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45954.867705208337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45954.867705208337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45954.867705208337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45954.867705208337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45954.867705208337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45954.867705208337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45954.867705208337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45954.867705208337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45954.867705208337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45954.867705208337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45954.867705208337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45954.867705208337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45954.867705208337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45954.867705208337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45954.867705208337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45954.867705208337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45954.867705208337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45954.867705208337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45954.867705208337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45954.867705208337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45954.867705208337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45954.867705208337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45954.867705208337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45954.867705208337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45954.867705208337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45954.867705208337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45954.867705208337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45954.867705208337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45954.867705208337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45954.867705208337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45954.867705208337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45954.867705208337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45954.867705208337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45954.867705208337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45954.867705208337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45954.867705208337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45954.867705208337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45954.867705208337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45954.867705208337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45954.867705208337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45954.867705208337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45954.867705208337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45954.867705208337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45954.867705208337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45954.867705208337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45954.867705208337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45954.867705208337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45954.867705208337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45954.867705208337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45954.867705208337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45954.867705208337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45954.867705208337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45954.867705208337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45954.867705208337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45954.867705208337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45954.867705208337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45954.867705208337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45954.867705208337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45954.867705208337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45954.867705208337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45954.867705208337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45954.867705208337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45954.867705208337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45954.867705208337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45954.867705208337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45954.867705208337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45954.867705208337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45954.867705208337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45954.867705208337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45954.867705208337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45954.867705208337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45954.867705208337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45954.867705208337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45954.867705208337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45954.867705208337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45954.867705208337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45954.867705208337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45954.867705208337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45954.867705208337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45954.867705208337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45954.867705208337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45954.867705208337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45954.867705208337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45954.867705208337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45954.867705208337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45954.867705208337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45954.867705208337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45954.867705208337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45954.867705208337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45954.867705208337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45954.867705208337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45954.867705208337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45954.867705208337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45954.867705208337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45954.867705208337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45954.867705208337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45954.867705208337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45954.867705208337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45954.867705208337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45954.867705208337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45954.867705208337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45954.867705208337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45954.867705208337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45954.867705208337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45954.867705208337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45954.867705208337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45954.867705208337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45954.867705208337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45954.867705208337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45954.867705208337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45954.867705208337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45954.867705208337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45954.867705208337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45954.867705208337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45954.867705208337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45954.867705208337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45954.867705208337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45954.867705208337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45954.867705208337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45954.867705208337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45954.867705208337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45954.867705208337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45954.867705208337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45954.867705208337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45954.867705208337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45954.867705208337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45954.867705208337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45954.867705208337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45954.867705208337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45954.867705208337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45954.867705208337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45954.867705208337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45954.867705208337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45954.867705208337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45954.867705208337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45954.867705208337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45954.867705208337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45954.867705208337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45954.867705208337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45954.867705208337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45954.867705208337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45954.867705208337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45954.867705208337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45954.867705208337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45954.867705208337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45954.867705208337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45954.867705208337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45954.867705208337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45954.867705208337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45954.867705208337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45954.867705208337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45954.867705208337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45954.867705208337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45954.867705208337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45954.867705208337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45954.867705208337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45954.867705208337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45954.867705208337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45954.867705208337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45954.867705208337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45954.867705208337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45954.867705208337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45954.867705208337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45954.867705208337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45954.867705208337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45954.867705208337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45954.867705208337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45954.867705208337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45954.867705208337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45954.867705208337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45954.867705208337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45954.867705208337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45954.867705208337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45954.867705208337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45954.867705208337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45954.867705208337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45954.867705208337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45954.867705208337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45954.867705208337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45954.867705208337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45954.867705208337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45954.867705208337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45954.867705208337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45954.867705208337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45954.867705208337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45954.867705208337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45954.867705208337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45954.867705208337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45954.867705208337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45954.867705208337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45954.867705208337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45954.867705208337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45954.867705208337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45954.867705208337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45954.867705208337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45954.867705208337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45954.867705208337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45954.867705208337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45954.867705208337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45954.867705208337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45954.867705208337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45954.867705208337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45954.867705208337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45954.867705208337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45954.867705208337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45954.867705208337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45954.867705208337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45954.867705208337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45954.867705208337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45954.867705208337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45954.867705208337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45954.867705208337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45954.867705208337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45954.867705208337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45954.867705208337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45954.867705208337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45954.867705208337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45954.867705208337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45954.867705208337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45954.867705208337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45954.867705208337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45954.867705208337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45954.867705208337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45954.867705208337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45954.867705208337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45954.867705208337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45954.867705208337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45954.867705208337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45954.867705208337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45954.867705208337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45954.867705208337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45954.867705208337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45954.867705208337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45954.867705208337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45954.867705208337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45954.867705208337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45954.867705208337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45954.867705208337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45954.867705208337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45954.867705208337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45954.867705208337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45954.867705208337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45954.867705208337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45954.867705208337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45954.867705208337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45954.867705208337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45954.867705208337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45954.867705208337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45954.867705208337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45954.867705208337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45954.867705208337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45954.867705208337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45954.867705208337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45954.867705208337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45954.867705208337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45954.867705208337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45954.867705208337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45954.867705208337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45954.867705208337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45954.867705208337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45954.867705208337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45954.867705208337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45954.867705208337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45954.867705208337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45954.867705208337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45954.867705208337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45954.867705208337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tabSelected="1" workbookViewId="0">
      <selection activeCell="A2" sqref="A2: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45954.867705208337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45954.867705208337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45954.867705208337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45954.867705208337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45954.867705208337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45954.867705208337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45954.867705208337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45954.867705208337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45954.867705208337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45954.867705208337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45954.867705208337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45954.867705208337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45954.867705208337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45954.867705208337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45954.867705208337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45954.867705208337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45954.867705208337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45954.867705208337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45954.867705208337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45954.867705208337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45954.867705208337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45954.867705208337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45954.867705208337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45954.867705208337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45954.867705208337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45954.867705208337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45954.867705208337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45954.867705208337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45954.867705208337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45954.867705208337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45954.867705208337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45954.867705208337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45954.867705208337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45954.867705208337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45954.867705208337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45954.867705208337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45954.867705208337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45954.867705208337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45954.867705208337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45954.867705208337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45954.867705208337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45954.867705208337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45954.867705208337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45954.867705208337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45954.867705208337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45954.867705208337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45954.867705208337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45954.867705208337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45954.867705208337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45954.867705208337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45954.867705208337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45954.867705208337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45954.867705208337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45954.867705208337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45954.867705208337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45954.867705208337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45954.867705208337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45954.867705208337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45954.867705208337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45954.867705208337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45954.867705208337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45954.867705208337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45954.867705208337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45954.867705208337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45954.867705208337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45954.867705208337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45954.867705208337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45954.867705208337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45954.867705208337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45954.867705208337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45954.867705208337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45954.867705208337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45954.867705208337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45954.867705208337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45954.867705208337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45954.867705208337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45954.867705208337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45954.867705208337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45954.867705208337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45954.867705208337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45954.867705208337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45954.867705208337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45954.867705208337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45954.867705208337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45954.867705208337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45954.867705208337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45954.867705208337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45954.867705208337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45954.867705208337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45954.867705208337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45954.867705208337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45954.867705208337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45954.867705208337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45954.867705208337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45954.867705208337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45954.867705208337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45954.867705208337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45954.867705208337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45954.867705208337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45954.867705208337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45954.867705208337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45954.867705208337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45954.867705208337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45954.867705208337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45954.867705208337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45954.867705208337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45954.867705208337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45954.867705208337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45954.867705208337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45954.867705208337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45954.867705208337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45954.867705208337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45954.867705208337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45954.867705208337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45954.867705208337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45954.867705208337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45954.867705208337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45954.867705208337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45954.867705208337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45954.867705208337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45954.867705208337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45954.867705208337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45954.867705208337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45954.867705208337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45954.867705208337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45954.867705208337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45954.867705208337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45954.867705208337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45954.867705208337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45954.867705208337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45954.867705208337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45954.867705208337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45954.867705208337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45954.867705208337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45954.867705208337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45954.867705208337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45954.867705208337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45954.867705208337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45954.867705208337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45954.867705208337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45954.867705208337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45954.867705208337</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2025-10-24T17:51:30Z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