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95" documentId="120_S{2AC9BD13-BADA-5192-A53E-5A8FF88502F6}" xr6:coauthVersionLast="47" xr6:coauthVersionMax="47" xr10:uidLastSave="{2A91EEFE-22C1-4401-ABAF-4BDA468D3B2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D9"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<sst xmlns="http://schemas.openxmlformats.org/spreadsheetml/2006/main" count="181527" uniqueCount="39141">
  <si>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</si>
  <si>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</si>
  <si>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</si>
  <si>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</si>
  <si>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</si>
  <si>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</si>
  <si>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</si>
  <si>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</si>
  <si>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</si>
  <si>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</si>
  <si>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</si>
  <si>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</si>
  <si>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</si>
  <si>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</si>
  <si>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</si>
  <si>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</si>
  <si>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</si>
  <si>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</si>
  <si>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</si>
  <si>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</si>
  <si>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</si>
  <si>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</si>
  <si>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</si>
  <si>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</si>
  <si>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</si>
  <si>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</si>
  <si>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</si>
  <si>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</si>
  <si>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</si>
  <si>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</si>
  <si>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</si>
  <si>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</si>
  <si>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</si>
  <si>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</si>
  <si>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</si>
  <si>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</si>
  <si>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</si>
  <si>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</si>
  <si>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</si>
  <si>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</si>
  <si>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</si>
  <si>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</si>
  <si>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</si>
  <si>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</si>
  <si>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</si>
  <si>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</si>
  <si>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</si>
  <si>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</si>
  <si>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</si>
  <si>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</si>
  <si>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</si>
  <si>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</si>
  <si>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</si>
  <si>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</si>
  <si>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</si>
  <si>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</si>
  <si>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</si>
  <si>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</si>
  <si>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</si>
  <si>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</si>
  <si>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</si>
  <si>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</si>
  <si>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</si>
  <si>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</si>
  <si>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</si>
  <si>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</si>
  <si>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</si>
  <si>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</si>
  <si>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</si>
  <si>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</si>
  <si>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</si>
  <si>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</si>
  <si>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</si>
  <si>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</si>
  <si>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</si>
  <si>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</si>
  <si>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</si>
  <si>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</si>
  <si>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</si>
  <si>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</si>
  <si>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</si>
  <si>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</si>
  <si>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</si>
  <si>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</si>
  <si>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</si>
  <si>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</si>
  <si>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</si>
  <si>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</si>
  <si>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</si>
  <si>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</si>
  <si>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</si>
  <si>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</si>
  <si>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</si>
  <si>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</si>
  <si>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</si>
  <si>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</si>
  <si>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</si>
  <si>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</si>
  <si>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</si>
  <si>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</si>
  <si>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</si>
  <si>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</si>
  <si>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</si>
  <si>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</si>
  <si>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</si>
  <si>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</si>
  <si>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</si>
  <si>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</si>
  <si>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</si>
  <si>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</si>
  <si>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</si>
  <si>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</si>
  <si>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</si>
  <si>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</si>
  <si>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</si>
  <si>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</si>
  <si>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</si>
  <si>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</si>
  <si>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</si>
  <si>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</si>
  <si>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</si>
  <si>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</si>
  <si>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</si>
  <si>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</si>
  <si>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</si>
  <si>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</si>
  <si>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</si>
  <si>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</si>
  <si>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</si>
  <si>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</si>
  <si>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</si>
  <si>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</si>
  <si>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</si>
  <si>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</si>
  <si>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</si>
  <si>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</si>
  <si>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</si>
  <si>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</si>
  <si>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</si>
  <si>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</si>
  <si>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</si>
  <si>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</si>
  <si>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</si>
  <si>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</si>
  <si>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</si>
  <si>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</si>
  <si>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</si>
  <si>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</si>
  <si>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</si>
  <si>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</si>
  <si>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</si>
  <si>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</si>
  <si>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</si>
  <si>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</si>
  <si>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</si>
  <si>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</si>
  <si>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</si>
  <si>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</si>
  <si>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</si>
  <si>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</si>
  <si>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</si>
  <si>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</si>
  <si>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</si>
  <si>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</si>
  <si>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</si>
  <si>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</si>
  <si>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</si>
  <si>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</si>
  <si>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</si>
  <si>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</si>
  <si>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</si>
  <si>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</si>
  <si>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</si>
  <si>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</si>
  <si>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</si>
  <si>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</si>
  <si>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</si>
  <si>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</si>
  <si>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</si>
  <si>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</si>
  <si>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</si>
  <si>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</si>
  <si>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</si>
  <si>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</si>
  <si>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</si>
  <si>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</si>
  <si>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</si>
  <si>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</si>
  <si>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</si>
  <si>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</si>
  <si>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</si>
  <si>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</si>
  <si>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</si>
  <si>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</si>
  <si>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</si>
  <si>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</si>
  <si>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</si>
  <si>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</si>
  <si>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</si>
  <si>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</si>
  <si>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</si>
  <si>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</si>
  <si>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</si>
  <si>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</si>
  <si>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</si>
  <si>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</si>
  <si>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</si>
  <si>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</si>
  <si>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</si>
  <si>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</si>
  <si>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</si>
  <si>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</si>
  <si>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</si>
  <si>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</si>
  <si>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</si>
  <si>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</si>
  <si>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</si>
  <si>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</si>
  <si>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</si>
  <si>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</si>
  <si>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</si>
  <si>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</si>
  <si>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</si>
  <si>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</si>
  <si>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</si>
  <si>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</si>
  <si>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</si>
  <si>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</si>
  <si>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</si>
  <si>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</si>
  <si>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</si>
  <si>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</si>
  <si>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</si>
  <si>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</si>
  <si>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</si>
  <si>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</si>
  <si>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</si>
  <si>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</si>
  <si>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</si>
  <si>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</si>
  <si>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</si>
  <si>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</si>
  <si>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</si>
  <si>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</si>
  <si>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</si>
  <si>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</si>
  <si>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</si>
  <si>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</si>
  <si>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</si>
  <si>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</si>
  <si>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</si>
  <si>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</si>
  <si>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</si>
  <si>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</si>
  <si>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</si>
  <si>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</si>
  <si>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</si>
  <si>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</si>
  <si>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</si>
  <si>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</si>
  <si>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</si>
  <si>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</si>
  <si>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</si>
  <si>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</si>
  <si>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</si>
  <si>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</si>
  <si>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</si>
  <si>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</si>
  <si>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</si>
  <si>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</si>
  <si>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</si>
  <si>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</si>
  <si>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</si>
  <si>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</si>
  <si>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</si>
  <si>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</si>
  <si>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</si>
  <si>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</si>
  <si>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</si>
  <si>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</si>
  <si>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</si>
  <si>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</si>
  <si>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</si>
  <si>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</si>
  <si>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</si>
  <si>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</si>
  <si>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</si>
  <si>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</si>
  <si>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</si>
  <si>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</si>
  <si>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</si>
  <si>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</si>
  <si>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</si>
  <si>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</si>
  <si>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</si>
  <si>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</si>
  <si>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</si>
  <si>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</si>
  <si>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</si>
  <si>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</si>
  <si>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</si>
  <si>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</si>
  <si>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</si>
  <si>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</si>
  <si>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</si>
  <si>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</si>
  <si>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</si>
  <si>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</si>
  <si>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</si>
  <si>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</si>
  <si>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</si>
  <si>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</si>
  <si>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</si>
  <si>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</si>
  <si>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</si>
  <si>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</si>
  <si>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</si>
  <si>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</si>
  <si>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</si>
  <si>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</si>
  <si>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</si>
  <si>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</si>
  <si>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</si>
  <si>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</si>
  <si>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</si>
  <si>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</si>
  <si>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</si>
  <si>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</si>
  <si>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</si>
  <si>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</si>
  <si>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</si>
  <si>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</si>
  <si>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</si>
  <si>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</si>
  <si>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</si>
  <si>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</si>
  <si>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</si>
  <si>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</si>
  <si>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</si>
  <si>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</si>
  <si>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</si>
  <si>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</si>
  <si>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</si>
  <si>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</si>
  <si>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</si>
  <si>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</si>
  <si>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</si>
  <si>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</si>
  <si>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</si>
  <si>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</si>
  <si>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</si>
  <si>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</si>
  <si>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</si>
  <si>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</si>
  <si>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</si>
  <si>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</si>
  <si>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</si>
  <si>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</si>
  <si>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</si>
  <si>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</si>
  <si>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</si>
  <si>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</si>
  <si>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</si>
  <si>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</si>
  <si>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</si>
  <si>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</si>
  <si>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</si>
  <si>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</si>
  <si>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</si>
  <si>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</si>
  <si>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</si>
  <si>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</si>
  <si>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</si>
  <si>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</si>
  <si>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</si>
  <si>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</si>
  <si>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</si>
  <si>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</si>
  <si>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</si>
  <si>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</si>
  <si>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</si>
  <si>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</si>
  <si>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</si>
  <si>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</si>
  <si>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</si>
  <si>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</si>
  <si>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</si>
  <si>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</si>
  <si>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</si>
  <si>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</si>
  <si>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</si>
  <si>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</si>
  <si>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</si>
  <si>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</si>
  <si>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</si>
  <si>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</si>
  <si>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</si>
  <si>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</si>
  <si>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</si>
  <si>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</si>
  <si>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</si>
  <si>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</si>
  <si>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</si>
  <si>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</si>
  <si>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</si>
  <si>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</si>
  <si>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</si>
  <si>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</si>
  <si>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</si>
  <si>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</si>
  <si>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</si>
  <si>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</si>
  <si>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</si>
  <si>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</si>
  <si>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</si>
  <si>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</si>
  <si>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</si>
  <si>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</si>
  <si>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</si>
  <si>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</si>
  <si>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</si>
  <si>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</si>
  <si>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</si>
  <si>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</si>
  <si>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</si>
  <si>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</si>
  <si>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</si>
  <si>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</si>
  <si>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</si>
  <si>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</si>
  <si>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</si>
  <si>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</si>
  <si>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</si>
  <si>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</si>
  <si>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</si>
  <si>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</si>
  <si>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</si>
  <si>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</si>
  <si>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</si>
  <si>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</si>
  <si>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</si>
  <si>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</si>
  <si>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</si>
  <si>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</si>
  <si>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</si>
  <si>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</si>
  <si>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</si>
  <si>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</si>
  <si>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</si>
  <si>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</si>
  <si>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</si>
  <si>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</si>
  <si>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</si>
  <si>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</si>
  <si>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</si>
  <si>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</si>
  <si>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</si>
  <si>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</si>
  <si>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</si>
  <si>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</si>
  <si>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</si>
  <si>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</si>
  <si>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</si>
  <si>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</si>
  <si>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</si>
  <si>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</si>
  <si>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</si>
  <si>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</si>
  <si>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</si>
  <si>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</si>
  <si>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</si>
  <si>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</si>
  <si>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</si>
  <si>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</si>
  <si>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</si>
  <si>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</si>
  <si>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</si>
  <si>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</si>
  <si>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</si>
  <si>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</si>
  <si>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</si>
  <si>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</si>
  <si>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</si>
  <si>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</si>
  <si>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</si>
  <si>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</si>
  <si>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</si>
  <si>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</si>
  <si>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</si>
  <si>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</si>
  <si>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</si>
  <si>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</si>
  <si>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</si>
  <si>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</si>
  <si>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</si>
  <si>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</si>
  <si>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</si>
  <si>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</si>
  <si>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</si>
  <si>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</si>
  <si>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</si>
  <si>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</si>
  <si>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</si>
  <si>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</si>
  <si>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</si>
  <si>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</si>
  <si>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</si>
  <si>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</si>
  <si>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</si>
  <si>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</si>
  <si>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</si>
  <si>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</si>
  <si>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</si>
  <si>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</si>
  <si>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</si>
  <si>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</si>
  <si>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</si>
  <si>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</si>
  <si>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</si>
  <si>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</si>
  <si>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</si>
  <si>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</si>
  <si>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</si>
  <si>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</si>
  <si>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</si>
  <si>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</si>
  <si>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</si>
  <si>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</si>
  <si>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</si>
  <si>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</si>
  <si>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</si>
  <si>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</si>
  <si>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</si>
  <si>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</si>
  <si>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</si>
  <si>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</si>
  <si>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</si>
  <si>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</si>
  <si>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</si>
  <si>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</si>
  <si>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</si>
  <si>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</si>
  <si>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</si>
  <si>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</si>
  <si>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</si>
  <si>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</si>
  <si>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</si>
  <si>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</si>
  <si>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</si>
  <si>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</si>
  <si>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</si>
  <si>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</si>
  <si>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</si>
  <si>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</si>
  <si>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</si>
  <si>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</si>
  <si>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</si>
  <si>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</si>
  <si>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</si>
  <si>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</si>
  <si>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</si>
  <si>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</si>
  <si>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</si>
  <si>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</si>
  <si>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</si>
  <si>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</si>
  <si>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</si>
  <si>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</si>
  <si>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</si>
  <si>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</si>
  <si>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</si>
  <si>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</si>
  <si>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</si>
  <si>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</si>
  <si>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</si>
  <si>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</si>
  <si>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</si>
  <si>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</si>
  <si>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</si>
  <si>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</si>
  <si>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</si>
  <si>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</si>
  <si>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</si>
  <si>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</si>
  <si>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</si>
  <si>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</si>
  <si>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</si>
  <si>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</si>
  <si>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</si>
  <si>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</si>
  <si>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</si>
  <si>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</si>
  <si>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</si>
  <si>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</si>
  <si>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</si>
  <si>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</si>
  <si>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</si>
  <si>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</si>
  <si>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</si>
  <si>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</si>
  <si>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</si>
  <si>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</si>
  <si>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</si>
  <si>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</si>
  <si>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</si>
  <si>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</si>
  <si>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</si>
  <si>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</si>
  <si>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</si>
  <si>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</si>
  <si>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</si>
  <si>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</si>
  <si>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</si>
  <si>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</si>
  <si>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</si>
  <si>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</si>
  <si>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</si>
  <si>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</si>
  <si>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</si>
  <si>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</si>
  <si>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</si>
  <si>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</si>
  <si>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</si>
  <si>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</si>
  <si>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</si>
  <si>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</si>
  <si>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</si>
  <si>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</si>
  <si>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</si>
  <si>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</si>
  <si>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</si>
  <si>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</si>
  <si>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</si>
  <si>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</si>
  <si>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</si>
  <si>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</si>
  <si>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</si>
  <si>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</si>
  <si>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</si>
  <si>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</si>
  <si>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</si>
  <si>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</si>
  <si>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</si>
  <si>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</si>
  <si>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</si>
  <si>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</si>
  <si>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</si>
  <si>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</si>
  <si>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</si>
  <si>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</si>
  <si>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</si>
  <si>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</si>
  <si>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</si>
  <si>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</si>
  <si>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</si>
  <si>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</si>
  <si>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</si>
  <si>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</si>
  <si>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</si>
  <si>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</si>
  <si>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</si>
  <si>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</si>
  <si>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</si>
  <si>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</si>
  <si>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</si>
  <si>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</si>
  <si>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</si>
  <si>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</si>
  <si>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</si>
  <si>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</si>
  <si>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</si>
  <si>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</si>
  <si>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</si>
  <si>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</si>
  <si>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</si>
  <si>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</si>
  <si>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</si>
  <si>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</si>
  <si>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</si>
  <si>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</si>
  <si>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</si>
  <si>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</si>
  <si>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</si>
  <si>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</si>
  <si>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</si>
  <si>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</si>
  <si>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</si>
  <si>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</si>
  <si>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</si>
  <si>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</si>
  <si>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</si>
  <si>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</si>
  <si>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</si>
  <si>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</si>
  <si>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</si>
  <si>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</si>
  <si>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</si>
  <si>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</si>
  <si>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</si>
  <si>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</si>
  <si>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</si>
  <si>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</si>
  <si>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</si>
  <si>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</si>
  <si>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</si>
  <si>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</si>
  <si>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</si>
  <si>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</si>
  <si>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</si>
  <si>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</si>
  <si>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</si>
  <si>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</si>
  <si>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</si>
  <si>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</si>
  <si>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</si>
  <si>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</si>
  <si>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</si>
  <si>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</si>
  <si>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</si>
  <si>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</si>
  <si>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</si>
  <si>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</si>
  <si>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</si>
  <si>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</si>
  <si>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</si>
  <si>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</si>
  <si>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</si>
  <si>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</si>
  <si>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</si>
  <si>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</si>
  <si>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</si>
  <si>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</si>
  <si>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</si>
  <si>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</si>
  <si>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</si>
  <si>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</si>
  <si>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</si>
  <si>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</si>
  <si>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</si>
  <si>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</si>
  <si>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</si>
  <si>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</si>
  <si>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</si>
  <si>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</si>
  <si>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</si>
  <si>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</si>
  <si>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</si>
  <si>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</si>
  <si>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</si>
  <si>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</si>
  <si>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</si>
  <si>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</si>
  <si>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</si>
  <si>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</si>
  <si>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</si>
  <si>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</si>
  <si>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</si>
  <si>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</si>
  <si>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</si>
  <si>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</si>
  <si>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</si>
  <si>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</si>
  <si>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</si>
  <si>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</si>
  <si>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</si>
  <si>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</si>
  <si>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</si>
  <si>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</si>
  <si>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</si>
  <si>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</si>
  <si>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</si>
  <si>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</si>
  <si>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</si>
  <si>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</si>
  <si>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</si>
  <si>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</si>
  <si>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</si>
  <si>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</si>
  <si>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</si>
  <si>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</si>
  <si>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</si>
  <si>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</si>
  <si>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</si>
  <si>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</si>
  <si>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</si>
  <si>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</si>
  <si>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</si>
  <si>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</si>
  <si>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</si>
  <si>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</si>
  <si>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</si>
  <si>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</si>
  <si>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</si>
  <si>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</si>
  <si>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</si>
  <si>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</si>
  <si>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</si>
  <si>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</si>
  <si>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</si>
  <si>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</si>
  <si>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</si>
  <si>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</si>
  <si>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</si>
  <si>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</si>
  <si>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</si>
  <si>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</si>
  <si>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</si>
  <si>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</si>
  <si>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</si>
  <si>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</si>
  <si>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</si>
  <si>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</si>
  <si>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</si>
  <si>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</si>
  <si>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</si>
  <si>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</si>
  <si>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</si>
  <si>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</si>
  <si>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</si>
  <si>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</si>
  <si>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</si>
  <si>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</si>
  <si>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</si>
  <si>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</si>
  <si>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</si>
  <si>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</si>
  <si>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</si>
  <si>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</si>
  <si>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</si>
  <si>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</si>
  <si>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</si>
  <si>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</si>
  <si>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</si>
  <si>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</si>
  <si>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</si>
  <si>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</si>
  <si>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</si>
  <si>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</si>
  <si>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</si>
  <si>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</si>
  <si>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</si>
  <si>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</si>
  <si>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</si>
  <si>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</si>
  <si>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</si>
  <si>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</si>
  <si>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</si>
  <si>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</si>
  <si>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</si>
  <si>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</si>
  <si>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</si>
  <si>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</si>
  <si>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</si>
  <si>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</si>
  <si>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</si>
  <si>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</si>
  <si>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</si>
  <si>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</si>
  <si>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</si>
  <si>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</si>
  <si>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</si>
  <si>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</si>
  <si>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</si>
  <si>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</si>
  <si>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</si>
  <si>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</si>
  <si>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</si>
  <si>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</si>
  <si>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</si>
  <si>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</si>
  <si>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</si>
  <si>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</si>
  <si>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</si>
  <si>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</si>
  <si>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</si>
  <si>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</si>
  <si>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</si>
  <si>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</si>
  <si>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</si>
  <si>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</si>
  <si>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</si>
  <si>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</si>
  <si>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</si>
  <si>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</si>
  <si>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</si>
  <si>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</si>
  <si>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</si>
  <si>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</si>
  <si>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</si>
  <si>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</si>
  <si>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</si>
  <si>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</si>
  <si>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</si>
  <si>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</si>
  <si>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</si>
  <si>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</si>
  <si>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</si>
  <si>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</si>
  <si>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</si>
  <si>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</si>
  <si>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</si>
  <si>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</si>
  <si>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</si>
  <si>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</si>
  <si>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</si>
  <si>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</si>
  <si>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</si>
  <si>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</si>
  <si>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</si>
  <si>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</si>
  <si>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</si>
  <si>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</si>
  <si>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</si>
  <si>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</si>
  <si>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</si>
  <si>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</si>
  <si>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</si>
  <si>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</si>
  <si>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</si>
  <si>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</si>
  <si>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</si>
  <si>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</si>
  <si>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</si>
  <si>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</si>
  <si>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</si>
  <si>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</si>
  <si>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</si>
  <si>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</si>
  <si>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</si>
  <si>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</si>
  <si>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</si>
  <si>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</si>
  <si>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</si>
  <si>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</si>
  <si>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</si>
  <si>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</si>
  <si>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</si>
  <si>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</si>
  <si>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</si>
  <si>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</si>
  <si>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</si>
  <si>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</si>
  <si>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</si>
  <si>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</si>
  <si>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</si>
  <si>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</si>
  <si>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</si>
  <si>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</si>
  <si>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</si>
  <si>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</si>
  <si>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</si>
  <si>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</si>
  <si>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</si>
  <si>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</si>
  <si>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</si>
  <si>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</si>
  <si>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</si>
  <si>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</si>
  <si>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</si>
  <si>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</si>
  <si>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</si>
  <si>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</si>
  <si>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</si>
  <si>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</si>
  <si>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</si>
  <si>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</si>
  <si>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</si>
  <si>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</si>
  <si>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</si>
  <si>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</si>
  <si>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</si>
  <si>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</si>
  <si>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</si>
  <si>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</si>
  <si>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</si>
  <si>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</si>
  <si>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</si>
  <si>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</si>
  <si>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</si>
  <si>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</si>
  <si>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</si>
  <si>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</si>
  <si>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</si>
  <si>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</si>
  <si>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</si>
  <si>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</si>
  <si>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</si>
  <si>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</si>
  <si>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</si>
  <si>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</si>
  <si>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</si>
  <si>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</si>
  <si>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</si>
  <si>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</si>
  <si>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</si>
  <si>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</si>
  <si>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</si>
  <si>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</si>
  <si>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</si>
  <si>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</si>
  <si>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</si>
  <si>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</si>
  <si>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</si>
  <si>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</si>
  <si>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</si>
  <si>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</si>
  <si>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</si>
  <si>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</si>
  <si>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</si>
  <si>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</si>
  <si>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</si>
  <si>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</si>
  <si>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</si>
  <si>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</si>
  <si>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</si>
  <si>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</si>
  <si>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</si>
  <si>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</si>
  <si>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</si>
  <si>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</si>
  <si>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</si>
  <si>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</si>
  <si>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</si>
  <si>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</si>
  <si>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</si>
  <si>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</si>
  <si>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</si>
  <si>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</si>
  <si>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</si>
  <si>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</si>
  <si>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</si>
  <si>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</si>
  <si>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</si>
  <si>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</si>
  <si>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</si>
  <si>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</si>
  <si>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</si>
  <si>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</si>
  <si>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</si>
  <si>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</si>
  <si>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</si>
  <si>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</si>
  <si>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</si>
  <si>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</si>
  <si>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</si>
  <si>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</si>
  <si>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</si>
  <si>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</si>
  <si>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</si>
  <si>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</si>
  <si>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</si>
  <si>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</si>
  <si>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</si>
  <si>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</si>
  <si>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</si>
  <si>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</si>
  <si>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</si>
  <si>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</si>
  <si>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</si>
  <si>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</si>
  <si>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</si>
  <si>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</si>
  <si>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</si>
  <si>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</si>
  <si>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</si>
  <si>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</si>
  <si>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</si>
  <si>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</si>
  <si>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</si>
  <si>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</si>
  <si>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</si>
  <si>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</si>
  <si>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</si>
  <si>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</si>
  <si>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</si>
  <si>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</si>
  <si>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</si>
  <si>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</si>
  <si>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</si>
  <si>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</si>
  <si>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</si>
  <si>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</si>
  <si>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</si>
  <si>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</si>
  <si>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</si>
  <si>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</si>
  <si>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</si>
  <si>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</si>
  <si>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</si>
  <si>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</si>
  <si>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</si>
  <si>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</si>
  <si>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</si>
  <si>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</si>
  <si>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</si>
  <si>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</si>
  <si>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</si>
  <si>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</si>
  <si>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</si>
  <si>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</si>
  <si>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</si>
  <si>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</si>
  <si>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</si>
  <si>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</si>
  <si>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</si>
  <si>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</si>
  <si>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</si>
  <si>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</si>
  <si>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</si>
  <si>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</si>
  <si>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</si>
  <si>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</si>
  <si>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</si>
  <si>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</si>
  <si>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</si>
  <si>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</si>
  <si>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</si>
  <si>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</si>
  <si>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</si>
  <si>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</si>
  <si>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</si>
  <si>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</si>
  <si>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</si>
  <si>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</si>
  <si>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</si>
  <si>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</si>
  <si>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</si>
  <si>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</si>
  <si>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</si>
  <si>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</si>
  <si>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</si>
  <si>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</si>
  <si>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</si>
  <si>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</si>
  <si>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</si>
  <si>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</si>
  <si>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</si>
  <si>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</si>
  <si>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</si>
  <si>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</si>
  <si>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</si>
  <si>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</si>
  <si>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</si>
  <si>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</si>
  <si>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</si>
  <si>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</si>
  <si>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</si>
  <si>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</si>
  <si>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</si>
  <si>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</si>
  <si>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</si>
  <si>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</si>
  <si>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</si>
  <si>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</si>
  <si>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</si>
  <si>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</si>
  <si>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</si>
  <si>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</si>
  <si>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</si>
  <si>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</si>
  <si>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</si>
  <si>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</si>
  <si>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</si>
  <si>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</si>
  <si>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</si>
  <si>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</si>
  <si>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</si>
  <si>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</si>
  <si>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</si>
  <si>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</si>
  <si>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</si>
  <si>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</si>
  <si>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</si>
  <si>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</si>
  <si>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</si>
  <si>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</si>
  <si>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</si>
  <si>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</si>
  <si>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</si>
  <si>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</si>
  <si>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</si>
  <si>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</si>
  <si>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</si>
  <si>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</si>
  <si>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</si>
  <si>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</si>
  <si>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</si>
  <si>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</si>
  <si>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</si>
  <si>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</si>
  <si>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</si>
  <si>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</si>
  <si>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</si>
  <si>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</si>
  <si>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</si>
  <si>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</si>
  <si>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</si>
  <si>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</si>
  <si>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</si>
  <si>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</si>
  <si>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</si>
  <si>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</si>
  <si>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</si>
  <si>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</si>
  <si>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</si>
  <si>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</si>
  <si>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</si>
  <si>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</si>
  <si>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</si>
  <si>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</si>
  <si>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</si>
  <si>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</si>
  <si>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</si>
  <si>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</si>
  <si>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</si>
  <si>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</si>
  <si>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</si>
  <si>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</si>
  <si>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</si>
  <si>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</si>
  <si>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</si>
  <si>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</si>
  <si>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</si>
  <si>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</si>
  <si>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</si>
  <si>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</si>
  <si>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</si>
  <si>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</si>
  <si>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</si>
  <si>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</si>
  <si>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</si>
  <si>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</si>
  <si>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</si>
  <si>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</si>
  <si>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</si>
  <si>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</si>
  <si>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</si>
  <si>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</si>
  <si>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</si>
  <si>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</si>
  <si>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</si>
  <si>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</si>
  <si>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</si>
  <si>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</si>
  <si>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</si>
  <si>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</si>
  <si>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</si>
  <si>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</si>
  <si>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</si>
  <si>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</si>
  <si>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</si>
  <si>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</si>
  <si>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</si>
  <si>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</si>
  <si>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</si>
  <si>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</si>
  <si>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</si>
  <si>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</si>
  <si>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</si>
  <si>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</si>
  <si>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</si>
  <si>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</si>
  <si>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</si>
  <si>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</si>
  <si>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</si>
  <si>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</si>
  <si>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</si>
  <si>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</si>
  <si>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</si>
  <si>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</si>
  <si>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</si>
  <si>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</si>
  <si>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</si>
  <si>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</si>
  <si>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</si>
  <si>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</si>
  <si>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</si>
  <si>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</si>
  <si>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</si>
  <si>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</si>
  <si>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</si>
  <si>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</si>
  <si>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</si>
  <si>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</si>
  <si>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</si>
  <si>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</si>
  <si>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</si>
  <si>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</si>
  <si>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</si>
  <si>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</si>
  <si>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</si>
  <si>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</si>
  <si>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</si>
  <si>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</si>
  <si>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</si>
  <si>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</si>
  <si>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</si>
  <si>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</si>
  <si>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</si>
  <si>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</si>
  <si>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</si>
  <si>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</si>
  <si>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</si>
  <si>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</si>
  <si>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</si>
  <si>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</si>
  <si>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</si>
  <si>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</si>
  <si>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</si>
  <si>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</si>
  <si>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</si>
  <si>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</si>
  <si>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</si>
  <si>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</si>
  <si>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</si>
  <si>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</si>
  <si>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</si>
  <si>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</si>
  <si>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</si>
  <si>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</si>
  <si>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</si>
  <si>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</si>
  <si>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</si>
  <si>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</si>
  <si>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</si>
  <si>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</si>
  <si>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</si>
  <si>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</si>
  <si>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</si>
  <si>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</si>
  <si>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</si>
  <si>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</si>
  <si>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</si>
  <si>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</si>
  <si>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</si>
  <si>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</si>
  <si>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</si>
  <si>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</si>
  <si>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</si>
  <si>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</si>
  <si>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</si>
  <si>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</si>
  <si>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</si>
  <si>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</si>
  <si>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</si>
  <si>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</si>
  <si>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</si>
  <si>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</si>
  <si>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</si>
  <si>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</si>
  <si>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</si>
  <si>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</si>
  <si>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</si>
  <si>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</si>
  <si>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</si>
  <si>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</si>
  <si>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</si>
  <si>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</si>
  <si>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</si>
  <si>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</si>
  <si>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</si>
  <si>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</si>
  <si>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</si>
  <si>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</si>
  <si>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</si>
  <si>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</si>
  <si>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</si>
  <si>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</si>
  <si>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</si>
  <si>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</si>
  <si>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</si>
  <si>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</si>
  <si>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</si>
  <si>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</si>
  <si>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</si>
  <si>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</si>
  <si>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</si>
  <si>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</si>
  <si>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</si>
  <si>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</si>
  <si>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</si>
  <si>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</si>
  <si>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</si>
  <si>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</si>
  <si>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</si>
  <si>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</si>
  <si>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</si>
  <si>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</si>
  <si>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</si>
  <si>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</si>
  <si>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</si>
  <si>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</si>
  <si>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</si>
  <si>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</si>
  <si>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</si>
  <si>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</si>
  <si>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</si>
  <si>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</si>
  <si>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</si>
  <si>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</si>
  <si>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</si>
  <si>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</si>
  <si>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</si>
  <si>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</si>
  <si>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</si>
  <si>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</si>
  <si>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</si>
  <si>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</si>
  <si>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</si>
  <si>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</si>
  <si>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</si>
  <si>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</si>
  <si>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</si>
  <si>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</si>
  <si>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</si>
  <si>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</si>
  <si>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</si>
  <si>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</si>
  <si>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</si>
  <si>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</si>
  <si>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</si>
  <si>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</si>
  <si>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</si>
  <si>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</si>
  <si>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</si>
  <si>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</si>
  <si>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</si>
  <si>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</si>
  <si>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</si>
  <si>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</si>
  <si>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</si>
  <si>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</si>
  <si>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</si>
  <si>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</si>
  <si>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</si>
  <si>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</si>
  <si>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</si>
  <si>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</si>
  <si>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</si>
  <si>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</si>
  <si>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</si>
  <si>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</si>
  <si>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</si>
  <si>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</si>
  <si>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</si>
  <si>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</si>
  <si>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</si>
  <si>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</si>
  <si>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</si>
  <si>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</si>
  <si>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</si>
  <si>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</si>
  <si>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</si>
  <si>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</si>
  <si>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</si>
  <si>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</si>
  <si>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</si>
  <si>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</si>
  <si>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</si>
  <si>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</si>
  <si>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</si>
  <si>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</si>
  <si>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</si>
  <si>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</si>
  <si>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</si>
  <si>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</si>
  <si>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</si>
  <si>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</si>
  <si>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</si>
  <si>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</si>
  <si>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</si>
  <si>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</si>
  <si>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</si>
  <si>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</si>
  <si>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</si>
  <si>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</si>
  <si>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</si>
  <si>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</si>
  <si>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</si>
  <si>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</si>
  <si>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</si>
  <si>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</si>
  <si>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</si>
  <si>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</si>
  <si>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</si>
  <si>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</si>
  <si>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</si>
  <si>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</si>
  <si>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</si>
  <si>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</si>
  <si>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</si>
  <si>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</si>
  <si>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</si>
  <si>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</si>
  <si>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</si>
  <si>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</si>
  <si>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</si>
  <si>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</si>
  <si>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</si>
  <si>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</si>
  <si>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</si>
  <si>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</si>
  <si>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</si>
  <si>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</si>
  <si>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</si>
  <si>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</si>
  <si>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</si>
  <si>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</si>
  <si>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</si>
  <si>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</si>
  <si>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</si>
  <si>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</si>
  <si>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</si>
  <si>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</si>
  <si>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</si>
  <si>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</si>
  <si>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</si>
  <si>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</si>
  <si>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</si>
  <si>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</si>
  <si>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</si>
  <si>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</si>
  <si>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</si>
  <si>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</si>
  <si>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</si>
  <si>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</si>
  <si>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</si>
  <si>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</si>
  <si>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</si>
  <si>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</si>
  <si>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</si>
  <si>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</si>
  <si>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</si>
  <si>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</si>
  <si>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</si>
  <si>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</si>
  <si>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</si>
  <si>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</si>
  <si>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</si>
  <si>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</si>
  <si>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</si>
  <si>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</si>
  <si>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</si>
  <si>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</si>
  <si>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</si>
  <si>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</si>
  <si>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</si>
  <si>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</si>
  <si>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</si>
  <si>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</si>
  <si>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</si>
  <si>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</si>
  <si>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</si>
  <si>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</si>
  <si>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</si>
  <si>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</si>
  <si>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</si>
  <si>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</si>
  <si>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</si>
  <si>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</si>
  <si>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</si>
  <si>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</si>
  <si>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</si>
  <si>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</si>
  <si>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</si>
  <si>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</si>
  <si>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</si>
  <si>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</si>
  <si>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</si>
  <si>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</si>
  <si>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</si>
  <si>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</si>
  <si>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</si>
  <si>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</si>
  <si>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</si>
  <si>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</si>
  <si>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</si>
  <si>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</si>
  <si>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</si>
  <si>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</si>
  <si>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</si>
  <si>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</si>
  <si>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</si>
  <si>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</si>
  <si>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</si>
  <si>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</si>
  <si>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</si>
  <si>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</si>
  <si>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</si>
  <si>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</si>
  <si>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</si>
  <si>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</si>
  <si>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</si>
  <si>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</si>
  <si>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</si>
  <si>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</si>
  <si>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</si>
  <si>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</si>
  <si>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</si>
  <si>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</si>
  <si>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</si>
  <si>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</si>
  <si>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</si>
  <si>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</si>
  <si>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</si>
  <si>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</si>
  <si>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</si>
  <si>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</si>
  <si>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</si>
  <si>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</si>
  <si>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</si>
  <si>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</si>
  <si>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</si>
  <si>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</si>
  <si>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</si>
  <si>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</si>
  <si>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</si>
  <si>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</si>
  <si>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</si>
  <si>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</si>
  <si>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</si>
  <si>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</si>
  <si>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</si>
  <si>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</si>
  <si>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</si>
  <si>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</si>
  <si>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</si>
  <si>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</si>
  <si>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</si>
  <si>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</si>
  <si>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</si>
  <si>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</si>
  <si>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</si>
  <si>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</si>
  <si>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</si>
  <si>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</si>
  <si>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</si>
  <si>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</si>
  <si>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</si>
  <si>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</si>
  <si>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</si>
  <si>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</si>
  <si>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</si>
  <si>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</si>
  <si>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</si>
  <si>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</si>
  <si>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</si>
  <si>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</si>
  <si>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</si>
  <si>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</si>
  <si>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</si>
  <si>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</si>
  <si>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</si>
  <si>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</si>
  <si>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</si>
  <si>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</si>
  <si>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</si>
  <si>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</si>
  <si>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</si>
  <si>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</si>
  <si>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</si>
  <si>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</si>
  <si>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</si>
  <si>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</si>
  <si>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</si>
  <si>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</si>
  <si>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</si>
  <si>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</si>
  <si>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</si>
  <si>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</si>
  <si>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</si>
  <si>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</si>
  <si>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</si>
  <si>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</si>
  <si>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</si>
  <si>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</si>
  <si>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</si>
  <si>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</si>
  <si>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</si>
  <si>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</si>
  <si>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</si>
  <si>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</si>
  <si>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</si>
  <si>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</si>
  <si>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</si>
  <si>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</si>
  <si>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</si>
  <si>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</si>
  <si>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</si>
  <si>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</si>
  <si>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</si>
  <si>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</si>
  <si>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</si>
  <si>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</si>
  <si>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</si>
  <si>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</si>
  <si>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</si>
  <si>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</si>
  <si>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</si>
  <si>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</si>
  <si>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</si>
  <si>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</si>
  <si>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</si>
  <si>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</si>
  <si>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</si>
  <si>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</si>
  <si>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</si>
  <si>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</si>
  <si>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</si>
  <si>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</si>
  <si>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</si>
  <si>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</si>
  <si>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</si>
  <si>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</si>
  <si>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</si>
  <si>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</si>
  <si>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</si>
  <si>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</si>
  <si>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</si>
  <si>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</si>
  <si>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</si>
  <si>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</si>
  <si>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</si>
  <si>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</si>
  <si>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</si>
  <si>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</si>
  <si>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</si>
  <si>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</si>
  <si>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</si>
  <si>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</si>
  <si>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</si>
  <si>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</si>
  <si>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</si>
  <si>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</si>
  <si>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</si>
  <si>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</si>
  <si>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</si>
  <si>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</si>
  <si>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</si>
  <si>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</si>
  <si>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</si>
  <si>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</si>
  <si>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</si>
  <si>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</si>
  <si>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</si>
  <si>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</si>
  <si>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</si>
  <si>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</si>
  <si>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</si>
  <si>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</si>
  <si>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</si>
  <si>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</si>
  <si>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</si>
  <si>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</si>
  <si>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</si>
  <si>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</si>
  <si>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</si>
  <si>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</si>
  <si>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</si>
  <si>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</si>
  <si>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</si>
  <si>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</si>
  <si>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</si>
  <si>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</si>
  <si>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</si>
  <si>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</si>
  <si>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</si>
  <si>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</si>
  <si>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</si>
  <si>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</si>
  <si>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</si>
  <si>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</si>
  <si>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</si>
  <si>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</si>
  <si>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</si>
  <si>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</si>
  <si>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</si>
  <si>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</si>
  <si>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</si>
  <si>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</si>
  <si>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</si>
  <si>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</si>
  <si>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</si>
  <si>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</si>
  <si>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</si>
  <si>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</si>
  <si>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</si>
  <si>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</si>
  <si>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</si>
  <si>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</si>
  <si>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</si>
  <si>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</si>
  <si>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</si>
  <si>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</si>
  <si>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</si>
  <si>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</si>
  <si>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</si>
  <si>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</si>
  <si>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</si>
  <si>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</si>
  <si>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</si>
  <si>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</si>
  <si>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</si>
  <si>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</si>
  <si>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</si>
  <si>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</si>
  <si>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</si>
  <si>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</si>
  <si>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</si>
  <si>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</si>
  <si>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</si>
  <si>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</si>
  <si>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</si>
  <si>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</si>
  <si>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</si>
  <si>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</si>
  <si>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</si>
  <si>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</si>
  <si>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</si>
  <si>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</si>
  <si>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</si>
  <si>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</si>
  <si>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</si>
  <si>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</si>
  <si>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</si>
  <si>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</si>
  <si>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</si>
  <si>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</si>
  <si>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</si>
  <si>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</si>
  <si>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</si>
  <si>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</si>
  <si>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</si>
  <si>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</si>
  <si>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</si>
  <si>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</si>
  <si>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</si>
  <si>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</si>
  <si>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</si>
  <si>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</si>
  <si>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</si>
  <si>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</si>
  <si>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</si>
  <si>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</si>
  <si>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</si>
  <si>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</si>
  <si>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</si>
  <si>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</si>
  <si>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</si>
  <si>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</si>
  <si>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</si>
  <si>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</si>
  <si>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</si>
  <si>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</si>
  <si>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</si>
  <si>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</si>
  <si>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</si>
  <si>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</si>
  <si>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</si>
  <si>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</si>
  <si>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</si>
  <si>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</si>
  <si>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</si>
  <si>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</si>
  <si>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</si>
  <si>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</si>
  <si>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</si>
  <si>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</si>
  <si>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</si>
  <si>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</si>
  <si>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</si>
  <si>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</si>
  <si>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</si>
  <si>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</si>
  <si>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</si>
  <si>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</si>
  <si>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</si>
  <si>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</si>
  <si>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</si>
  <si>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</si>
  <si>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</si>
  <si>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</si>
  <si>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</si>
  <si>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</si>
  <si>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</si>
  <si>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</si>
  <si>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</si>
  <si>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</si>
  <si>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</si>
  <si>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</si>
  <si>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</si>
  <si>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</si>
  <si>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</si>
  <si>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</si>
  <si>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</si>
  <si>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</si>
  <si>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</si>
  <si>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</si>
  <si>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</si>
  <si>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</si>
  <si>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</si>
  <si>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</si>
  <si>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</si>
  <si>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</si>
  <si>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</si>
  <si>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</si>
  <si>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</si>
  <si>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</si>
  <si>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</si>
  <si>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</si>
  <si>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</si>
  <si>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</si>
  <si>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</si>
  <si>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</si>
  <si>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</si>
  <si>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</si>
  <si>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</si>
  <si>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</si>
  <si>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</si>
  <si>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</si>
  <si>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</si>
  <si>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</si>
  <si>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</si>
  <si>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</si>
  <si>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</si>
  <si>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</si>
  <si>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</si>
  <si>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</si>
  <si>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</si>
  <si>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</si>
  <si>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</si>
  <si>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</si>
  <si>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</si>
  <si>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</si>
  <si>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</si>
  <si>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</si>
  <si>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</si>
  <si>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</si>
  <si>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</si>
  <si>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</si>
  <si>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</si>
  <si>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</si>
  <si>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</si>
  <si>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</si>
  <si>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</si>
  <si>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</si>
  <si>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</si>
  <si>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</si>
  <si>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</si>
  <si>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</si>
  <si>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</si>
  <si>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</si>
  <si>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</si>
  <si>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</si>
  <si>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</si>
  <si>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</si>
  <si>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</si>
  <si>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</si>
  <si>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</si>
  <si>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</si>
  <si>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</si>
  <si>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</si>
  <si>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</si>
  <si>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</si>
  <si>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</si>
  <si>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</si>
  <si>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</si>
  <si>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</si>
  <si>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</si>
  <si>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</si>
  <si>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</si>
  <si>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</si>
  <si>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</si>
  <si>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</si>
  <si>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</si>
  <si>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</si>
  <si>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</si>
  <si>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</si>
  <si>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</si>
  <si>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</si>
  <si>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</si>
  <si>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</si>
  <si>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</si>
  <si>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</si>
  <si>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</si>
  <si>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</si>
  <si>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</si>
  <si>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</si>
  <si>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</si>
  <si>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</si>
  <si>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</si>
  <si>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</si>
  <si>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</si>
  <si>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</si>
  <si>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</si>
  <si>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</si>
  <si>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</si>
  <si>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</si>
  <si>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</si>
  <si>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</si>
  <si>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</si>
  <si>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</si>
  <si>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</si>
  <si>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</si>
  <si>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</si>
  <si>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</si>
  <si>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</si>
  <si>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</si>
  <si>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</si>
  <si>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</si>
  <si>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</si>
  <si>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</si>
  <si>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</si>
  <si>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</si>
  <si>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</si>
  <si>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</si>
  <si>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</si>
  <si>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</si>
  <si>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</si>
  <si>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</si>
  <si>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</si>
  <si>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</si>
  <si>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</si>
  <si>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</si>
  <si>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</si>
  <si>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</si>
  <si>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</si>
  <si>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</si>
  <si>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</si>
  <si>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</si>
  <si>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</si>
  <si>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</si>
  <si>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</si>
  <si>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</si>
  <si>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</si>
  <si>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</si>
  <si>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</si>
  <si>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</si>
  <si>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</si>
  <si>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</si>
  <si>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</si>
  <si>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</si>
  <si>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</si>
  <si>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</si>
  <si>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</si>
  <si>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</si>
  <si>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</si>
  <si>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</si>
  <si>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</si>
  <si>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</si>
  <si>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</si>
  <si>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</si>
  <si>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</si>
  <si>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</si>
  <si>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</si>
  <si>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</si>
  <si>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</si>
  <si>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</si>
  <si>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</si>
  <si>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</si>
  <si>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</si>
  <si>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</si>
  <si>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</si>
  <si>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</si>
  <si>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</si>
  <si>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</si>
  <si>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</si>
  <si>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</si>
  <si>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</si>
  <si>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</si>
  <si>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</si>
  <si>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</si>
  <si>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</si>
  <si>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</si>
  <si>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</si>
  <si>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</si>
  <si>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</si>
  <si>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</si>
  <si>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</si>
  <si>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</si>
  <si>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</si>
  <si>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</si>
  <si>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</si>
  <si>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</si>
  <si>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</si>
  <si>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</si>
  <si>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</si>
  <si>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</si>
  <si>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</si>
  <si>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</si>
  <si>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</si>
  <si>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</si>
  <si>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</si>
  <si>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</si>
  <si>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</si>
  <si>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</si>
  <si>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</si>
  <si>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</si>
  <si>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</si>
  <si>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</si>
  <si>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</si>
  <si>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</si>
  <si>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</si>
  <si>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</si>
  <si>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</si>
  <si>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</si>
  <si>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</si>
  <si>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</si>
  <si>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</si>
  <si>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</si>
  <si>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</si>
  <si>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</si>
  <si>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</si>
  <si>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</si>
  <si>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</si>
  <si>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</si>
  <si>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</si>
  <si>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</si>
  <si>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</si>
  <si>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</si>
  <si>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</si>
  <si>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</si>
  <si>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</si>
  <si>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</si>
  <si>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</si>
  <si>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</si>
  <si>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</si>
  <si>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</si>
  <si>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</si>
  <si>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</si>
  <si>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</si>
  <si>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</si>
  <si>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</si>
  <si>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</si>
  <si>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</si>
  <si>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</si>
  <si>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</si>
  <si>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</si>
  <si>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</si>
  <si>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</si>
  <si>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</si>
  <si>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</si>
  <si>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</si>
  <si>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</si>
  <si>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</si>
  <si>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</si>
  <si>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</si>
  <si>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</si>
  <si>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</si>
  <si>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</si>
  <si>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</si>
  <si>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</si>
  <si>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</si>
  <si>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</si>
  <si>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</si>
  <si>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</si>
  <si>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</si>
  <si>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</si>
  <si>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</si>
  <si>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</si>
  <si>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</si>
  <si>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</si>
  <si>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</si>
  <si>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</si>
  <si>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</si>
  <si>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</si>
  <si>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</si>
  <si>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</si>
  <si>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</si>
  <si>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</si>
  <si>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</si>
  <si>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</si>
  <si>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</si>
  <si>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</si>
  <si>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</si>
  <si>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</si>
  <si>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</si>
  <si>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</si>
  <si>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</si>
  <si>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</si>
  <si>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</si>
  <si>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</si>
  <si>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</si>
  <si>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</si>
  <si>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</si>
  <si>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</si>
  <si>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</si>
  <si>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</si>
  <si>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</si>
  <si>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</si>
  <si>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</si>
  <si>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</si>
  <si>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</si>
  <si>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</si>
  <si>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</si>
  <si>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</si>
  <si>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</si>
  <si>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</si>
  <si>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</si>
  <si>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</si>
  <si>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</si>
  <si>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</si>
  <si>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</si>
  <si>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</si>
  <si>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</si>
  <si>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</si>
  <si>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</si>
  <si>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</si>
  <si>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</si>
  <si>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</si>
  <si>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</si>
  <si>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</si>
  <si>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</si>
  <si>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</si>
  <si>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</si>
  <si>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</si>
  <si>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</si>
  <si>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</si>
  <si>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</si>
  <si>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</si>
  <si>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</si>
  <si>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</si>
  <si>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</si>
  <si>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</si>
  <si>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</si>
  <si>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</si>
  <si>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</si>
  <si>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</si>
  <si>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</si>
  <si>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</si>
  <si>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</si>
  <si>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</si>
  <si>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</si>
  <si>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</si>
  <si>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</si>
  <si>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</si>
  <si>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</si>
  <si>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</si>
  <si>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</si>
  <si>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</si>
  <si>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</si>
  <si>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</si>
  <si>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</si>
  <si>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</si>
  <si>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</si>
  <si>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</si>
  <si>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</si>
  <si>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</si>
  <si>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</si>
  <si>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</si>
  <si>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</si>
  <si>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</si>
  <si>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</si>
  <si>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</si>
  <si>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</si>
  <si>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</si>
  <si>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</si>
  <si>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</si>
  <si>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</si>
  <si>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</si>
  <si>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</si>
  <si>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</si>
  <si>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</si>
  <si>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</si>
  <si>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</si>
  <si>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</si>
  <si>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</si>
  <si>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</si>
  <si>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</si>
  <si>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</si>
  <si>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</si>
  <si>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</si>
  <si>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</si>
  <si>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</si>
  <si>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</si>
  <si>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</si>
  <si>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</si>
  <si>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</si>
  <si>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</si>
  <si>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</si>
  <si>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</si>
  <si>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</si>
  <si>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</si>
  <si>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</si>
  <si>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</si>
  <si>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</si>
  <si>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</si>
  <si>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</si>
  <si>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</si>
  <si>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</si>
  <si>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</si>
  <si>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</si>
  <si>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</si>
  <si>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</si>
  <si>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</si>
  <si>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</si>
  <si>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</si>
  <si>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</si>
  <si>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</si>
  <si>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</si>
  <si>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</si>
  <si>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</si>
  <si>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</si>
  <si>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</si>
  <si>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</si>
  <si>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</si>
  <si>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</si>
  <si>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</si>
  <si>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</si>
  <si>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</si>
  <si>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</si>
  <si>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</si>
  <si>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</si>
  <si>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</si>
  <si>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</si>
  <si>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</si>
  <si>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</si>
  <si>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</si>
  <si>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</si>
  <si>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</si>
  <si>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</si>
  <si>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</si>
  <si>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</si>
  <si>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</si>
  <si>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</si>
  <si>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</si>
  <si>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</si>
  <si>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</si>
  <si>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</si>
  <si>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</si>
  <si>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</si>
  <si>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</si>
  <si>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</si>
  <si>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</si>
  <si>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</si>
  <si>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</si>
  <si>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</si>
  <si>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</si>
  <si>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</si>
  <si>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</si>
  <si>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</si>
  <si>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</si>
  <si>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</si>
  <si>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</si>
  <si>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</si>
  <si>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</si>
  <si>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</si>
  <si>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</si>
  <si>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</si>
  <si>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</si>
  <si>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</si>
  <si>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</si>
  <si>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</si>
  <si>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</si>
  <si>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</si>
  <si>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</si>
  <si>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</si>
  <si>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</si>
  <si>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</si>
  <si>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</si>
  <si>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</si>
  <si>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</si>
  <si>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</si>
  <si>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</si>
  <si>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</si>
  <si>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</si>
  <si>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</si>
  <si>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</si>
  <si>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</si>
  <si>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</si>
  <si>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</si>
  <si>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</si>
  <si>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</si>
  <si>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</si>
  <si>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</si>
  <si>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</si>
  <si>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</si>
  <si>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</si>
  <si>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</si>
  <si>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</si>
  <si>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</si>
  <si>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</si>
  <si>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</si>
  <si>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</si>
  <si>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</si>
  <si>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</si>
  <si>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</si>
  <si>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</si>
  <si>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</si>
  <si>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</si>
  <si>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</si>
  <si>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</si>
  <si>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</si>
  <si>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</si>
  <si>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</si>
  <si>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</si>
  <si>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</si>
  <si>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</si>
  <si>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</si>
  <si>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</si>
  <si>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</si>
  <si>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</si>
  <si>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</si>
  <si>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</si>
  <si>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</si>
  <si>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</si>
  <si>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</si>
  <si>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</si>
  <si>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</si>
  <si>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</si>
  <si>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</si>
  <si>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</si>
  <si>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</si>
  <si>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</si>
  <si>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</si>
  <si>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</si>
  <si>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</si>
  <si>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</si>
  <si>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</si>
  <si>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</si>
  <si>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</si>
  <si>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</si>
  <si>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</si>
  <si>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</si>
  <si>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</si>
  <si>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</si>
  <si>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</si>
  <si>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</si>
  <si>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</si>
  <si>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</si>
  <si>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</si>
  <si>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</si>
  <si>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</si>
  <si>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</si>
  <si>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</si>
  <si>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</si>
  <si>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</si>
  <si>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</si>
  <si>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</si>
  <si>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</si>
  <si>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</si>
  <si>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</si>
  <si>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</si>
  <si>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</si>
  <si>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</si>
  <si>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</si>
  <si>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</si>
  <si>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</si>
  <si>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</si>
  <si>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</si>
  <si>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</si>
  <si>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</si>
  <si>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</si>
  <si>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</si>
  <si>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</si>
  <si>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</si>
  <si>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</si>
  <si>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</si>
  <si>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</si>
  <si>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</si>
  <si>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</si>
  <si>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</si>
  <si>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</si>
  <si>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</si>
  <si>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</si>
  <si>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</si>
  <si>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</si>
  <si>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</si>
  <si>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</si>
  <si>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</si>
  <si>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</si>
  <si>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</si>
  <si>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</si>
  <si>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</si>
  <si>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</si>
  <si>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</si>
  <si>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</si>
  <si>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</si>
  <si>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</si>
  <si>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</si>
  <si>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</si>
  <si>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</si>
  <si>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</si>
  <si>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</si>
  <si>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</si>
  <si>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</si>
  <si>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</si>
  <si>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</si>
  <si>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</si>
  <si>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</si>
  <si>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</si>
  <si>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</si>
  <si>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</si>
  <si>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</si>
  <si>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</si>
  <si>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</si>
  <si>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</si>
  <si>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</si>
  <si>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</si>
  <si>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</si>
  <si>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</si>
  <si>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</si>
  <si>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</si>
  <si>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</si>
  <si>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</si>
  <si>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</si>
  <si>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</si>
  <si>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</si>
  <si>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</si>
  <si>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</si>
  <si>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</si>
  <si>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</si>
  <si>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</si>
  <si>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</si>
  <si>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</si>
  <si>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</si>
  <si>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</si>
  <si>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</si>
  <si>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</si>
  <si>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</si>
  <si>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</si>
  <si>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</si>
  <si>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</si>
  <si>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</si>
  <si>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</si>
  <si>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</si>
  <si>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</si>
  <si>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</si>
  <si>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</si>
  <si>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</si>
  <si>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</si>
  <si>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</si>
  <si>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</si>
  <si>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</si>
  <si>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</si>
  <si>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</si>
  <si>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</si>
  <si>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</si>
  <si>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</si>
  <si>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</si>
  <si>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</si>
  <si>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</si>
  <si>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</si>
  <si>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</si>
  <si>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</si>
  <si>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</si>
  <si>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</si>
  <si>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</si>
  <si>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</si>
  <si>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</si>
  <si>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</si>
  <si>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</si>
  <si>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</si>
  <si>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</si>
  <si>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</si>
  <si>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</si>
  <si>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</si>
  <si>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</si>
  <si>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</si>
  <si>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</si>
  <si>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</si>
  <si>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</si>
  <si>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</si>
  <si>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</si>
  <si>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</si>
  <si>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</si>
  <si>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</si>
  <si>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</si>
  <si>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</si>
  <si>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</si>
  <si>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</si>
  <si>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</si>
  <si>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</si>
  <si>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</si>
  <si>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</si>
  <si>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</si>
  <si>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</si>
  <si>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</si>
  <si>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</si>
  <si>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</si>
  <si>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</si>
  <si>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</si>
  <si>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</si>
  <si>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</si>
  <si>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</si>
  <si>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</si>
  <si>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</si>
  <si>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</si>
  <si>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</si>
  <si>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</si>
  <si>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</si>
  <si>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</si>
  <si>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</si>
  <si>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</si>
  <si>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</si>
  <si>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</si>
  <si>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</si>
  <si>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</si>
  <si>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</si>
  <si>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</si>
  <si>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</si>
  <si>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</si>
  <si>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</si>
  <si>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</si>
  <si>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</si>
  <si>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</si>
  <si>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</si>
  <si>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</si>
  <si>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</si>
  <si>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</si>
  <si>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</si>
  <si>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</si>
  <si>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</si>
  <si>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</si>
  <si>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</si>
  <si>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</si>
  <si>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</si>
  <si>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</si>
  <si>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</si>
  <si>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</si>
  <si>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</si>
  <si>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</si>
  <si>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</si>
  <si>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</si>
  <si>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</si>
  <si>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</si>
  <si>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</si>
  <si>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</si>
  <si>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</si>
  <si>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</si>
  <si>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</si>
  <si>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</si>
  <si>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</si>
  <si>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</si>
  <si>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</si>
  <si>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</si>
  <si>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</si>
  <si>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</si>
  <si>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</si>
  <si>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</si>
  <si>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</si>
  <si>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</si>
  <si>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</si>
  <si>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</si>
  <si>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</si>
  <si>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</si>
  <si>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</si>
  <si>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</si>
  <si>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</si>
  <si>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</si>
  <si>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</si>
  <si>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</si>
  <si>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</si>
  <si>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</si>
  <si>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</si>
  <si>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</si>
  <si>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</si>
  <si>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</si>
  <si>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</si>
  <si>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</si>
  <si>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</si>
  <si>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</si>
  <si>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</si>
  <si>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</si>
  <si>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</si>
  <si>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</si>
  <si>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</si>
  <si>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</si>
  <si>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</si>
  <si>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</si>
  <si>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</si>
  <si>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</si>
  <si>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</si>
  <si>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</si>
  <si>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</si>
  <si>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</si>
  <si>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</si>
  <si>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</si>
  <si>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</si>
  <si>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</si>
  <si>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</si>
  <si>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</si>
  <si>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</si>
  <si>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</si>
  <si>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</si>
  <si>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</si>
  <si>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</si>
  <si>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</si>
  <si>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</si>
  <si>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</si>
  <si>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</si>
  <si>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</si>
  <si>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</si>
  <si>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</si>
  <si>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</si>
  <si>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</si>
  <si>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</si>
  <si>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</si>
  <si>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</si>
  <si>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</si>
  <si>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</si>
  <si>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</si>
  <si>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</si>
  <si>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</si>
  <si>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</si>
  <si>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</si>
  <si>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</si>
  <si>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</si>
  <si>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</si>
  <si>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</si>
  <si>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</si>
  <si>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</si>
  <si>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</si>
  <si>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</si>
  <si>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</si>
  <si>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</si>
  <si>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</si>
  <si>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</si>
  <si>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</si>
  <si>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</si>
  <si>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</si>
  <si>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</si>
  <si>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</si>
  <si>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</si>
  <si>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</si>
  <si>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</si>
  <si>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</si>
  <si>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</si>
  <si>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</si>
  <si>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</si>
  <si>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</si>
  <si>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</si>
  <si>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</si>
  <si>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</si>
  <si>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</si>
  <si>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</si>
  <si>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</si>
  <si>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</si>
  <si>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</si>
  <si>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</si>
  <si>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</si>
  <si>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</si>
  <si>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</si>
  <si>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</si>
  <si>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</si>
  <si>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</si>
  <si>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</si>
  <si>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</si>
  <si>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</si>
  <si>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</si>
  <si>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</si>
  <si>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</si>
  <si>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</si>
  <si>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</si>
  <si>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</si>
  <si>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</si>
  <si>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</si>
  <si>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</si>
  <si>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</si>
  <si>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</si>
  <si>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</si>
  <si>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</si>
  <si>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</si>
  <si>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</si>
  <si>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</si>
  <si>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</si>
  <si>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</si>
  <si>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</si>
  <si>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</si>
  <si>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</si>
  <si>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</si>
  <si>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</si>
  <si>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</si>
  <si>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</si>
  <si>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</si>
  <si>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</si>
  <si>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</si>
  <si>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</si>
  <si>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</si>
  <si>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</si>
  <si>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</si>
  <si>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</si>
  <si>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</si>
  <si>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</si>
  <si>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</si>
  <si>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</si>
  <si>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</si>
  <si>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</si>
  <si>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</si>
  <si>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</si>
  <si>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</si>
  <si>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</si>
  <si>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</si>
  <si>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</si>
  <si>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</si>
  <si>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</si>
  <si>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</si>
  <si>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</si>
  <si>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</si>
  <si>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</si>
  <si>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</si>
  <si>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</si>
  <si>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</si>
  <si>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</si>
  <si>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</si>
  <si>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</si>
  <si>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</si>
  <si>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</si>
  <si>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</si>
  <si>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</si>
  <si>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</si>
  <si>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</si>
  <si>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</si>
  <si>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</si>
  <si>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</si>
  <si>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</si>
  <si>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</si>
  <si>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</si>
  <si>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</si>
  <si>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</si>
  <si>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</si>
  <si>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</si>
  <si>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</si>
  <si>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</si>
  <si>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</si>
  <si>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</si>
  <si>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</si>
  <si>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</si>
  <si>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</si>
  <si>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</si>
  <si>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</si>
  <si>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</si>
  <si>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</si>
  <si>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</si>
  <si>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</si>
  <si>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</si>
  <si>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</si>
  <si>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</si>
  <si>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</si>
  <si>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</si>
  <si>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</si>
  <si>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</si>
  <si>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</si>
  <si>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</si>
  <si>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</si>
  <si>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</si>
  <si>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</si>
  <si>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</si>
  <si>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</si>
  <si>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</si>
  <si>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</si>
  <si>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</si>
  <si>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</si>
  <si>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</si>
  <si>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</si>
  <si>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</si>
  <si>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</si>
  <si>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</si>
  <si>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</si>
  <si>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</si>
  <si>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</si>
  <si>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</si>
  <si>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</si>
  <si>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</si>
  <si>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</si>
  <si>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</si>
  <si>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</si>
  <si>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</si>
  <si>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</si>
  <si>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</si>
  <si>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</si>
  <si>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</si>
  <si>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</si>
  <si>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</si>
  <si>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</si>
  <si>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</si>
  <si>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</si>
  <si>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</si>
  <si>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</si>
  <si>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</si>
  <si>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</si>
  <si>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</si>
  <si>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</si>
  <si>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</si>
  <si>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</si>
  <si>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</si>
  <si>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</si>
  <si>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</si>
  <si>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</si>
  <si>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</si>
  <si>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</si>
  <si>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</si>
  <si>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</si>
  <si>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</si>
  <si>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</si>
  <si>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</si>
  <si>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</si>
  <si>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</si>
  <si>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</si>
  <si>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</si>
  <si>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</si>
  <si>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</si>
  <si>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</si>
  <si>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</si>
  <si>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</si>
  <si>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</si>
  <si>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</si>
  <si>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</si>
  <si>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</si>
  <si>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</si>
  <si>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</si>
  <si>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</si>
  <si>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</si>
  <si>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</si>
  <si>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</si>
  <si>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</si>
  <si>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</si>
  <si>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</si>
  <si>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</si>
  <si>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</si>
  <si>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</si>
  <si>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</si>
  <si>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</si>
  <si>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</si>
  <si>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</si>
  <si>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</si>
  <si>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</si>
  <si>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</si>
  <si>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</si>
  <si>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</si>
  <si>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</si>
  <si>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</si>
  <si>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</si>
  <si>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</si>
  <si>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</si>
  <si>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</si>
  <si>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</si>
  <si>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</si>
  <si>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</si>
  <si>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</si>
  <si>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</si>
  <si>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</si>
  <si>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</si>
  <si>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</si>
  <si>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</si>
  <si>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</si>
  <si>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</si>
  <si>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</si>
  <si>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</si>
  <si>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</si>
  <si>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</si>
  <si>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</si>
  <si>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</si>
  <si>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</si>
  <si>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</si>
  <si>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</si>
  <si>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</si>
  <si>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</si>
  <si>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</si>
  <si>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</si>
  <si>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</si>
  <si>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</si>
  <si>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</si>
  <si>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</si>
  <si>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</si>
  <si>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</si>
  <si>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</si>
  <si>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</si>
  <si>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</si>
  <si>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</si>
  <si>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</si>
  <si>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</si>
  <si>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</si>
  <si>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</si>
  <si>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</si>
  <si>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</si>
  <si>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</si>
  <si>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</si>
  <si>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</si>
  <si>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</si>
  <si>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</si>
  <si>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</si>
  <si>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</si>
  <si>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</si>
  <si>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</si>
  <si>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</si>
  <si>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</si>
  <si>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</si>
  <si>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</si>
  <si>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</si>
  <si>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</si>
  <si>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</si>
  <si>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</si>
  <si>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</si>
  <si>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</si>
  <si>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</si>
  <si>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</si>
  <si>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</si>
  <si>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</si>
  <si>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</si>
  <si>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</si>
  <si>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</si>
  <si>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</si>
  <si>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</si>
  <si>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</si>
  <si>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</si>
  <si>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</si>
  <si>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</si>
  <si>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</si>
  <si>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</si>
  <si>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</si>
  <si>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</si>
  <si>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</si>
  <si>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</si>
  <si>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</si>
  <si>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</si>
  <si>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</si>
  <si>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</si>
  <si>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</si>
  <si>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</si>
  <si>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</si>
  <si>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</si>
  <si>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</si>
  <si>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</si>
  <si>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</si>
  <si>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</si>
  <si>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</si>
  <si>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</si>
  <si>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</si>
  <si>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</si>
  <si>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</si>
  <si>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</si>
  <si>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</si>
  <si>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</si>
  <si>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</si>
  <si>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</si>
  <si>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</si>
  <si>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</si>
  <si>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</si>
  <si>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</si>
  <si>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</si>
  <si>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</si>
  <si>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</si>
  <si>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</si>
  <si>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</si>
  <si>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</si>
  <si>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</si>
  <si>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</si>
  <si>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</si>
  <si>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</si>
  <si>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</si>
  <si>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</si>
  <si>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</si>
  <si>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</si>
  <si>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</si>
  <si>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</si>
  <si>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</si>
  <si>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</si>
  <si>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</si>
  <si>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</si>
  <si>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</si>
  <si>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</si>
  <si>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</si>
  <si>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</si>
  <si>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</si>
  <si>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</si>
  <si>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</si>
  <si>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</si>
  <si>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</si>
  <si>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</si>
  <si>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</si>
  <si>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</si>
  <si>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</si>
  <si>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</si>
  <si>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</si>
  <si>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</si>
  <si>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</si>
  <si>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</si>
  <si>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</si>
  <si>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</si>
  <si>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</si>
  <si>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</si>
  <si>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</si>
  <si>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</si>
  <si>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</si>
  <si>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</si>
  <si>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</si>
  <si>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</si>
  <si>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</si>
  <si>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</si>
  <si>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</si>
  <si>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</si>
  <si>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</si>
  <si>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</si>
  <si>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</si>
  <si>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</si>
  <si>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</si>
  <si>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</si>
  <si>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</si>
  <si>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</si>
  <si>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</si>
  <si>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</si>
  <si>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</si>
  <si>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</si>
  <si>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</si>
  <si>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</si>
  <si>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</si>
  <si>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</si>
  <si>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</si>
  <si>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</si>
  <si>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</si>
  <si>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</si>
  <si>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</si>
  <si>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</si>
  <si>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</si>
  <si>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</si>
  <si>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</si>
  <si>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</si>
  <si>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</si>
  <si>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</si>
  <si>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</si>
  <si>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</si>
  <si>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</si>
  <si>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</si>
  <si>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</si>
  <si>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</si>
  <si>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</si>
  <si>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</si>
  <si>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</si>
  <si>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</si>
  <si>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</si>
  <si>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</si>
  <si>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</si>
  <si>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</si>
  <si>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</si>
  <si>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</si>
  <si>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</si>
  <si>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</si>
  <si>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</si>
  <si>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</si>
  <si>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</si>
  <si>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</si>
  <si>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</si>
  <si>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</si>
  <si>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</si>
  <si>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</si>
  <si>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</si>
  <si>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</si>
  <si>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</si>
  <si>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</si>
  <si>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</si>
  <si>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</si>
  <si>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</si>
  <si>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</si>
  <si>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</si>
  <si>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</si>
  <si>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</si>
  <si>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</si>
  <si>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</si>
  <si>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</si>
  <si>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</si>
  <si>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</si>
  <si>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</si>
  <si>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</si>
  <si>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</si>
  <si>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</si>
  <si>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</si>
  <si>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</si>
  <si>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</si>
  <si>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</si>
  <si>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</si>
  <si>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</si>
  <si>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</si>
  <si>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</si>
  <si>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</si>
  <si>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</si>
  <si>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</si>
  <si>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</si>
  <si>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</si>
  <si>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</si>
  <si>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</si>
  <si>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</si>
  <si>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</si>
  <si>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</si>
  <si>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</si>
  <si>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</si>
  <si>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</si>
  <si>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</si>
  <si>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</si>
  <si>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</si>
  <si>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</si>
  <si>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</si>
  <si>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</si>
  <si>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</si>
  <si>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</si>
  <si>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</si>
  <si>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</si>
  <si>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</si>
  <si>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</si>
  <si>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</si>
  <si>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</si>
  <si>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</si>
  <si>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</si>
  <si>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</si>
  <si>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</si>
  <si>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</si>
  <si>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</si>
  <si>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</si>
  <si>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</si>
  <si>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</si>
  <si>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</si>
  <si>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</si>
  <si>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</si>
  <si>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</si>
  <si>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</si>
  <si>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</si>
  <si>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</si>
  <si>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</si>
  <si>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</si>
  <si>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</si>
  <si>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</si>
  <si>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</si>
  <si>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</si>
  <si>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</si>
  <si>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</si>
  <si>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</si>
  <si>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</si>
  <si>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</si>
  <si>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</si>
  <si>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</si>
  <si>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</si>
  <si>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</si>
  <si>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</si>
  <si>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</si>
  <si>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</si>
  <si>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</si>
  <si>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</si>
  <si>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</si>
  <si>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</si>
  <si>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</si>
  <si>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</si>
  <si>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</si>
  <si>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</si>
  <si>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</si>
  <si>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</si>
  <si>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</si>
  <si>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</si>
  <si>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</si>
  <si>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</si>
  <si>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</si>
  <si>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</si>
  <si>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</si>
  <si>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</si>
  <si>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</si>
  <si>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</si>
  <si>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</si>
  <si>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</si>
  <si>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</si>
  <si>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</si>
  <si>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</si>
  <si>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</si>
  <si>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</si>
  <si>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</si>
  <si>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</si>
  <si>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</si>
  <si>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</si>
  <si>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</si>
  <si>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</si>
  <si>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</si>
  <si>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</si>
  <si>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</si>
  <si>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</si>
  <si>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</si>
  <si>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</si>
  <si>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</si>
  <si>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</si>
  <si>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</si>
  <si>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</si>
  <si>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</si>
  <si>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</si>
  <si>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</si>
  <si>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</si>
  <si>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</si>
  <si>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</si>
  <si>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</si>
  <si>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</si>
  <si>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</si>
  <si>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</si>
  <si>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</si>
  <si>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</si>
  <si>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</si>
  <si>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</si>
  <si>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</si>
  <si>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</si>
  <si>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</si>
  <si>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</si>
  <si>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</si>
  <si>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</si>
  <si>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</si>
  <si>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</si>
  <si>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</si>
  <si>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</si>
  <si>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</si>
  <si>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</si>
  <si>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</si>
  <si>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</si>
  <si>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</si>
  <si>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</si>
  <si>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</si>
  <si>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</si>
  <si>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</si>
  <si>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</si>
  <si>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</si>
  <si>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</si>
  <si>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</si>
  <si>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</si>
  <si>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</si>
  <si>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</si>
  <si>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</si>
  <si>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</si>
  <si>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</si>
  <si>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</si>
  <si>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</si>
  <si>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</si>
  <si>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</si>
  <si>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</si>
  <si>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</si>
  <si>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</si>
  <si>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</si>
  <si>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</si>
  <si>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</si>
  <si>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</si>
  <si>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</si>
  <si>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</si>
  <si>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</si>
  <si>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</si>
  <si>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</si>
  <si>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</si>
  <si>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</si>
  <si>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</si>
  <si>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</si>
  <si>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</si>
  <si>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</si>
  <si>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</si>
  <si>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</si>
  <si>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</si>
  <si>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</si>
  <si>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</si>
  <si>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</si>
  <si>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</si>
  <si>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</si>
  <si>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</si>
  <si>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</si>
  <si>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</si>
  <si>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</si>
  <si>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</si>
  <si>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</si>
  <si>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</si>
  <si>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</si>
  <si>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</si>
  <si>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</si>
  <si>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</si>
  <si>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</si>
  <si>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</si>
  <si>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</si>
  <si>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</si>
  <si>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</si>
  <si>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</si>
  <si>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</si>
  <si>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</si>
  <si>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</si>
  <si>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</si>
  <si>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</si>
  <si>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</si>
  <si>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</si>
  <si>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</si>
  <si>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</si>
  <si>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</si>
  <si>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</si>
  <si>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</si>
  <si>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</si>
  <si>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</si>
  <si>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</si>
  <si>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</si>
  <si>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</si>
  <si>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</si>
  <si>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</si>
  <si>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</si>
  <si>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</si>
  <si>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</si>
  <si>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</si>
  <si>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</si>
  <si>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</si>
  <si>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</si>
  <si>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</si>
  <si>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</si>
  <si>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</si>
  <si>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</si>
  <si>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</si>
  <si>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</si>
  <si>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</si>
  <si>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</si>
  <si>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</si>
  <si>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</si>
  <si>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</si>
  <si>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</si>
  <si>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</si>
  <si>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</si>
  <si>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</si>
  <si>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</si>
  <si>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</si>
  <si>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</si>
  <si>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</si>
  <si>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</si>
  <si>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</si>
  <si>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</si>
  <si>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</si>
  <si>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</si>
  <si>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</si>
  <si>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</si>
  <si>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</si>
  <si>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</si>
  <si>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</si>
  <si>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</si>
  <si>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</si>
  <si>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</si>
  <si>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</si>
  <si>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</si>
  <si>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</si>
  <si>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</si>
  <si>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</si>
  <si>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</si>
  <si>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</si>
  <si>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</si>
  <si>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</si>
  <si>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</si>
  <si>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</si>
  <si>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</si>
  <si>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</si>
  <si>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</si>
  <si>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</si>
  <si>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</si>
  <si>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</si>
  <si>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</si>
  <si>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</si>
  <si>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</si>
  <si>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</si>
  <si>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</si>
  <si>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</si>
  <si>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</si>
  <si>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</si>
  <si>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</si>
  <si>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</si>
  <si>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</si>
  <si>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</si>
  <si>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</si>
  <si>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</si>
  <si>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</si>
  <si>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</si>
  <si>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</si>
  <si>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</si>
  <si>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</si>
  <si>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</si>
  <si>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</si>
  <si>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</si>
  <si>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</si>
  <si>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</si>
  <si>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</si>
  <si>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</si>
  <si>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</si>
  <si>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</si>
  <si>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</si>
  <si>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</si>
  <si>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</si>
  <si>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</si>
  <si>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</si>
  <si>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</si>
  <si>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</si>
  <si>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</si>
  <si>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</si>
  <si>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</si>
  <si>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</si>
  <si>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</si>
  <si>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</si>
  <si>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</si>
  <si>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</si>
  <si>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</si>
  <si>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</si>
  <si>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</si>
  <si>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</si>
  <si>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</si>
  <si>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</si>
  <si>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</si>
  <si>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</si>
  <si>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</si>
  <si>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</si>
  <si>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</si>
  <si>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</si>
  <si>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</si>
  <si>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</si>
  <si>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</si>
  <si>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</si>
  <si>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</si>
  <si>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</si>
  <si>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</si>
  <si>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</si>
  <si>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</si>
  <si>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</si>
  <si>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</si>
  <si>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</si>
  <si>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</si>
  <si>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</si>
  <si>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</si>
  <si>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</si>
  <si>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</si>
  <si>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</si>
  <si>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</si>
  <si>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</si>
  <si>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</si>
  <si>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</si>
  <si>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</si>
  <si>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</si>
  <si>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</si>
  <si>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</si>
  <si>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</si>
  <si>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</si>
  <si>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</si>
  <si>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</si>
  <si>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</si>
  <si>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</si>
  <si>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</si>
  <si>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</si>
  <si>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</si>
  <si>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</si>
  <si>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</si>
  <si>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</si>
  <si>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</si>
  <si>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</si>
  <si>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</si>
  <si>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</si>
  <si>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</si>
  <si>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</si>
  <si>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</si>
  <si>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</si>
  <si>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</si>
  <si>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</si>
  <si>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</si>
  <si>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</si>
  <si>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</si>
  <si>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</si>
  <si>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</si>
  <si>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</si>
  <si>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</si>
  <si>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</si>
  <si>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</si>
  <si>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</si>
  <si>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</si>
  <si>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</si>
  <si>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</si>
  <si>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</si>
  <si>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</si>
  <si>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</si>
  <si>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</si>
  <si>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</si>
  <si>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</si>
  <si>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</si>
  <si>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</si>
  <si>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</si>
  <si>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</si>
  <si>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</si>
  <si>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</si>
  <si>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</si>
  <si>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</si>
  <si>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</si>
  <si>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</si>
  <si>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</si>
  <si>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</si>
  <si>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</si>
  <si>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</si>
  <si>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</si>
  <si>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</si>
  <si>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</si>
  <si>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</si>
  <si>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</si>
  <si>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</si>
  <si>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</si>
  <si>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</si>
  <si>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</si>
  <si>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</si>
  <si>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</si>
  <si>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</si>
  <si>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</si>
  <si>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</si>
  <si>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</si>
  <si>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</si>
  <si>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</si>
  <si>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</si>
  <si>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</si>
  <si>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</si>
  <si>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</si>
  <si>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</si>
  <si>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</si>
  <si>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</si>
  <si>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</si>
  <si>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</si>
  <si>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</si>
  <si>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</si>
  <si>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</si>
  <si>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</si>
  <si>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</si>
  <si>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</si>
  <si>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</si>
  <si>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</si>
  <si>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</si>
  <si>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</si>
  <si>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</si>
  <si>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</si>
  <si>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</si>
  <si>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</si>
  <si>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</si>
  <si>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</si>
  <si>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</si>
  <si>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</si>
  <si>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</si>
  <si>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</si>
  <si>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</si>
  <si>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</si>
  <si>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</si>
  <si>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</si>
  <si>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</si>
  <si>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</si>
  <si>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</si>
  <si>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</si>
  <si>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</si>
  <si>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</si>
  <si>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</si>
  <si>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</si>
  <si>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</si>
  <si>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</si>
  <si>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</si>
  <si>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</si>
  <si>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</si>
  <si>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</si>
  <si>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</si>
  <si>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</si>
  <si>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</si>
  <si>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</si>
  <si>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</si>
  <si>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</si>
  <si>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</si>
  <si>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</si>
  <si>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</si>
  <si>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</si>
  <si>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</si>
  <si>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</si>
  <si>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</si>
  <si>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</si>
  <si>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</si>
  <si>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</si>
  <si>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</si>
  <si>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</si>
  <si>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</si>
  <si>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</si>
  <si>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</si>
  <si>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</si>
  <si>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</si>
  <si>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</si>
  <si>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</si>
  <si>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</si>
  <si>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</si>
  <si>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</si>
  <si>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</si>
  <si>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</si>
  <si>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</si>
  <si>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</si>
  <si>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</si>
  <si>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</si>
  <si>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</si>
  <si>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</si>
  <si>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</si>
  <si>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</si>
  <si>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</si>
  <si>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</si>
  <si>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</si>
  <si>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</si>
  <si>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</si>
  <si>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</si>
  <si>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</si>
  <si>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</si>
  <si>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</si>
  <si>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</si>
  <si>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</si>
  <si>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</si>
  <si>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</si>
  <si>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</si>
  <si>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</si>
  <si>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</si>
  <si>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</si>
  <si>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</si>
  <si>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</si>
  <si>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</si>
  <si>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</si>
  <si>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</si>
  <si>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</si>
  <si>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</si>
  <si>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</si>
  <si>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</si>
  <si>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</si>
  <si>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</si>
  <si>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</si>
  <si>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</si>
  <si>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</si>
  <si>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</si>
  <si>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</si>
  <si>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</si>
  <si>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</si>
  <si>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</si>
  <si>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</si>
  <si>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</si>
  <si>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</si>
  <si>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</si>
  <si>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</si>
  <si>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</si>
  <si>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</si>
  <si>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</si>
  <si>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</si>
  <si>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</si>
  <si>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</si>
  <si>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</si>
  <si>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</si>
  <si>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</si>
  <si>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</si>
  <si>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</si>
  <si>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</si>
  <si>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</si>
  <si>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</si>
  <si>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</si>
  <si>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</si>
  <si>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</si>
  <si>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</si>
  <si>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</si>
  <si>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</si>
  <si>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</si>
  <si>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</si>
  <si>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</si>
  <si>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</si>
  <si>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</si>
  <si>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</si>
  <si>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</si>
  <si>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</si>
  <si>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</si>
  <si>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</si>
  <si>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</si>
  <si>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</si>
  <si>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</si>
  <si>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</si>
  <si>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</si>
  <si>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</si>
  <si>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</si>
  <si>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</si>
  <si>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</si>
  <si>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</si>
  <si>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</si>
  <si>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</si>
  <si>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</si>
  <si>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</si>
  <si>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</si>
  <si>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</si>
  <si>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</si>
  <si>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</si>
  <si>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</si>
  <si>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</si>
  <si>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</si>
  <si>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</si>
  <si>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</si>
  <si>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</si>
  <si>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</si>
  <si>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</si>
  <si>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</si>
  <si>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</si>
  <si>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</si>
  <si>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</si>
  <si>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</si>
  <si>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</si>
  <si>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</si>
  <si>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</si>
  <si>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</si>
  <si>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</si>
  <si>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</si>
  <si>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</si>
  <si>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</si>
  <si>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</si>
  <si>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</si>
  <si>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</si>
  <si>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</si>
  <si>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</si>
  <si>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</si>
  <si>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</si>
  <si>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</si>
  <si>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</si>
  <si>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</si>
  <si>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</si>
  <si>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</si>
  <si>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</si>
  <si>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</si>
  <si>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</si>
  <si>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</si>
  <si>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</si>
  <si>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</si>
  <si>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</si>
  <si>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</si>
  <si>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</si>
  <si>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</si>
  <si>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</si>
  <si>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</si>
  <si>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</si>
  <si>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</si>
  <si>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</si>
  <si>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</si>
  <si>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</si>
  <si>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</si>
  <si>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</si>
  <si>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</si>
  <si>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</si>
  <si>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</si>
  <si>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</si>
  <si>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</si>
  <si>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</si>
  <si>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</si>
  <si>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</si>
  <si>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</si>
  <si>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</si>
  <si>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</si>
  <si>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</si>
  <si>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</si>
  <si>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</si>
  <si>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</si>
  <si>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</si>
  <si>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</si>
  <si>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</si>
  <si>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</si>
  <si>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</si>
  <si>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</si>
  <si>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</si>
  <si>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</si>
  <si>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</si>
  <si>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</si>
  <si>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</si>
  <si>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</si>
  <si>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</si>
  <si>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</si>
  <si>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</si>
  <si>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</si>
  <si>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</si>
  <si>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</si>
  <si>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</si>
  <si>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</si>
  <si>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</si>
  <si>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</si>
  <si>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</si>
  <si>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</si>
  <si>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</si>
  <si>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</si>
  <si>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</si>
  <si>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</si>
  <si>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</si>
  <si>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</si>
  <si>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</si>
  <si>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</si>
  <si>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</si>
  <si>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</si>
  <si>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</si>
  <si>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</si>
  <si>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</si>
  <si>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</si>
  <si>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</si>
  <si>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</si>
  <si>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</si>
  <si>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</si>
  <si>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</si>
  <si>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</si>
  <si>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</si>
  <si>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</si>
  <si>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</si>
  <si>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</si>
  <si>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</si>
  <si>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</si>
  <si>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</si>
  <si>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</si>
  <si>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</si>
  <si>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</si>
  <si>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</si>
  <si>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</si>
  <si>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</si>
  <si>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</si>
  <si>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</si>
  <si>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</si>
  <si>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</si>
  <si>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</si>
  <si>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</si>
  <si>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</si>
  <si>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</si>
  <si>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</si>
  <si>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</si>
  <si>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</si>
  <si>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</si>
  <si>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</si>
  <si>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</si>
  <si>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</si>
  <si>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</si>
  <si>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</si>
  <si>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</si>
  <si>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</si>
  <si>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</si>
  <si>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</si>
  <si>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</si>
  <si>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</si>
  <si>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</si>
  <si>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</si>
  <si>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</si>
  <si>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</si>
  <si>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</si>
  <si>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</si>
  <si>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</si>
  <si>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</si>
  <si>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</si>
  <si>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</si>
  <si>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</si>
  <si>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</si>
  <si>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</si>
  <si>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</si>
  <si>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</si>
  <si>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</si>
  <si>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</si>
  <si>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</si>
  <si>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</si>
  <si>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</si>
  <si>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</si>
  <si>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</si>
  <si>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</si>
  <si>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</si>
  <si>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</si>
  <si>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</si>
  <si>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</si>
  <si>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</si>
  <si>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</si>
  <si>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</si>
  <si>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</si>
  <si>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</si>
  <si>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</si>
  <si>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</si>
  <si>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</si>
  <si>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</si>
  <si>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</si>
  <si>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</si>
  <si>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</si>
  <si>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</si>
  <si>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</si>
  <si>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</si>
  <si>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</si>
  <si>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</si>
  <si>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</si>
  <si>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</si>
  <si>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</si>
  <si>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</si>
  <si>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</si>
  <si>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</si>
  <si>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</si>
  <si>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</si>
  <si>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</si>
  <si>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</si>
  <si>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</si>
  <si>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</si>
  <si>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</si>
  <si>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</si>
  <si>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</si>
  <si>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</si>
  <si>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</si>
  <si>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</si>
  <si>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</si>
  <si>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</si>
  <si>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</si>
  <si>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</si>
  <si>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</si>
  <si>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</si>
  <si>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</si>
  <si>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</si>
  <si>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</si>
  <si>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</si>
  <si>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</si>
  <si>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</si>
  <si>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</si>
  <si>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</si>
  <si>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</si>
  <si>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</si>
  <si>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</si>
  <si>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</si>
  <si>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</si>
  <si>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</si>
  <si>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</si>
  <si>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</si>
  <si>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</si>
  <si>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</si>
  <si>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</si>
  <si>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</si>
  <si>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</si>
  <si>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</si>
  <si>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</si>
  <si>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</si>
  <si>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</si>
  <si>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</si>
  <si>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</si>
  <si>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</si>
  <si>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</si>
  <si>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</si>
  <si>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</si>
  <si>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</si>
  <si>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</si>
  <si>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</si>
  <si>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</si>
  <si>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</si>
  <si>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</si>
  <si>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</si>
  <si>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</si>
  <si>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</si>
  <si>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</si>
  <si>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</si>
  <si>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</si>
  <si>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</si>
  <si>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</si>
  <si>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</si>
  <si>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</si>
  <si>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</si>
  <si>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</si>
  <si>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</si>
  <si>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</si>
  <si>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</si>
  <si>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</si>
  <si>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</si>
  <si>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</si>
  <si>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</si>
  <si>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</si>
  <si>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</si>
  <si>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</si>
  <si>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</si>
  <si>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</si>
  <si>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</si>
  <si>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</si>
  <si>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</si>
  <si>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</si>
  <si>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</si>
  <si>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</si>
  <si>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</si>
  <si>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</si>
  <si>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</si>
  <si>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</si>
  <si>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</si>
  <si>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</si>
  <si>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</si>
  <si>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</si>
  <si>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</si>
  <si>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</si>
  <si>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</si>
  <si>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</si>
  <si>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</si>
  <si>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</si>
  <si>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</si>
  <si>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</si>
  <si>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</si>
  <si>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</si>
  <si>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</si>
  <si>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</si>
  <si>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</si>
  <si>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</si>
  <si>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</si>
  <si>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</si>
  <si>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</si>
  <si>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</si>
  <si>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</si>
  <si>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</si>
  <si>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</si>
  <si>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</si>
  <si>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</si>
  <si>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</si>
  <si>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</si>
  <si>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</si>
  <si>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</si>
  <si>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</si>
  <si>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</si>
  <si>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</si>
  <si>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</si>
  <si>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</si>
  <si>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</si>
  <si>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</si>
  <si>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</si>
  <si>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</si>
  <si>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</si>
  <si>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</si>
  <si>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</si>
  <si>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</si>
  <si>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</si>
  <si>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</si>
  <si>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</si>
  <si>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</si>
  <si>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</si>
  <si>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</si>
  <si>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</si>
  <si>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</si>
  <si>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</si>
  <si>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</si>
  <si>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</si>
  <si>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</si>
  <si>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</si>
  <si>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</si>
  <si>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</si>
  <si>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</si>
  <si>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</si>
  <si>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</si>
  <si>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</si>
  <si>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</si>
  <si>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</si>
  <si>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</si>
  <si>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</si>
  <si>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</si>
  <si>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</si>
  <si>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</si>
  <si>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</si>
  <si>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</si>
  <si>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</si>
  <si>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</si>
  <si>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</si>
  <si>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</si>
  <si>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</si>
  <si>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</si>
  <si>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</si>
  <si>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</si>
  <si>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</si>
  <si>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</si>
  <si>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</si>
  <si>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</si>
  <si>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</si>
  <si>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</si>
  <si>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</si>
  <si>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</si>
  <si>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</si>
  <si>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</si>
  <si>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</si>
  <si>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</si>
  <si>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</si>
  <si>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</si>
  <si>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</si>
  <si>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</si>
  <si>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</si>
  <si>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</si>
  <si>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</si>
  <si>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</si>
  <si>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</si>
  <si>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</si>
  <si>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</si>
  <si>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</si>
  <si>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</si>
  <si>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</si>
  <si>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</si>
  <si>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</si>
  <si>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</si>
  <si>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</si>
  <si>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</si>
  <si>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</si>
  <si>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</si>
  <si>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</si>
  <si>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</si>
  <si>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</si>
  <si>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</si>
  <si>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</si>
  <si>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</si>
  <si>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</si>
  <si>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</si>
  <si>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</si>
  <si>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</si>
  <si>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</si>
  <si>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</si>
  <si>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</si>
  <si>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</si>
  <si>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</si>
  <si>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</si>
  <si>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</si>
  <si>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</si>
  <si>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</si>
  <si>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</si>
  <si>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</si>
  <si>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</si>
  <si>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</si>
  <si>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</si>
  <si>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</si>
  <si>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</si>
  <si>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</si>
  <si>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</si>
  <si>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</si>
  <si>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</si>
  <si>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</si>
  <si>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</si>
  <si>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</si>
  <si>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</si>
  <si>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</si>
  <si>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</si>
  <si>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</si>
  <si>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</si>
  <si>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</si>
  <si>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</si>
  <si>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</si>
  <si>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</si>
  <si>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</si>
  <si>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</si>
  <si>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</si>
  <si>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</si>
  <si>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</si>
  <si>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</si>
  <si>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</si>
  <si>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</si>
  <si>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</si>
  <si>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</si>
  <si>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</si>
  <si>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</si>
  <si>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</si>
  <si>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</si>
  <si>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</si>
  <si>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</si>
  <si>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</si>
  <si>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</si>
  <si>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</si>
  <si>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</si>
  <si>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</si>
  <si>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</si>
  <si>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</si>
  <si>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</si>
  <si>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</si>
  <si>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</si>
  <si>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</si>
  <si>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</si>
  <si>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</si>
  <si>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</si>
  <si>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</si>
  <si>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</si>
  <si>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</si>
  <si>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</si>
  <si>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</si>
  <si>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</si>
  <si>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</si>
  <si>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</si>
  <si>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</si>
  <si>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</si>
  <si>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</si>
  <si>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</si>
  <si>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</si>
  <si>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</si>
  <si>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</si>
  <si>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</si>
  <si>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</si>
  <si>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</si>
  <si>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</si>
  <si>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</si>
  <si>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</si>
  <si>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</si>
  <si>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</si>
  <si>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</si>
  <si>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</si>
  <si>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</si>
  <si>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</si>
  <si>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</si>
  <si>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</si>
  <si>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</si>
  <si>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</si>
  <si>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</si>
  <si>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</si>
  <si>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</si>
  <si>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</si>
  <si>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</si>
  <si>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</si>
  <si>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</si>
  <si>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</si>
  <si>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</si>
  <si>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</si>
  <si>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</si>
  <si>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</si>
  <si>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</si>
  <si>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</si>
  <si>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</si>
  <si>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</si>
  <si>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</si>
  <si>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</si>
  <si>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</si>
  <si>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</si>
  <si>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</si>
  <si>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</si>
  <si>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</si>
  <si>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</si>
  <si>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</si>
  <si>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</si>
  <si>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</si>
  <si>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</si>
  <si>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</si>
  <si>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</si>
  <si>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</si>
  <si>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</si>
  <si>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</si>
  <si>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</si>
  <si>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</si>
  <si>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</si>
  <si>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</si>
  <si>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</si>
  <si>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</si>
  <si>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</si>
  <si>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</si>
  <si>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</si>
  <si>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</si>
  <si>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</si>
  <si>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</si>
  <si>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</si>
  <si>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</si>
  <si>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</si>
  <si>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</si>
  <si>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</si>
  <si>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</si>
  <si>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</si>
  <si>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</si>
  <si>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</si>
  <si>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</si>
  <si>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</si>
  <si>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</si>
  <si>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</si>
  <si>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</si>
  <si>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</si>
  <si>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</si>
  <si>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</si>
  <si>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</si>
  <si>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</si>
  <si>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</si>
  <si>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</si>
  <si>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</si>
  <si>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</si>
  <si>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</si>
  <si>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</si>
  <si>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</si>
  <si>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</si>
  <si>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</si>
  <si>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</si>
  <si>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</si>
  <si>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</si>
  <si>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</si>
  <si>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</si>
  <si>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</si>
  <si>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</si>
  <si>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</si>
  <si>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</si>
  <si>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</si>
  <si>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</si>
  <si>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</si>
  <si>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</si>
  <si>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</si>
  <si>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</si>
  <si>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</si>
  <si>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</si>
  <si>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</si>
  <si>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</si>
  <si>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</si>
  <si>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</si>
  <si>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</si>
  <si>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</si>
  <si>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</si>
  <si>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</si>
  <si>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</si>
  <si>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</si>
  <si>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</si>
  <si>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</si>
  <si>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</si>
  <si>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</si>
  <si>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</si>
  <si>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</si>
  <si>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</si>
  <si>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</si>
  <si>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</si>
  <si>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</si>
  <si>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</si>
  <si>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</si>
  <si>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</si>
  <si>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</si>
  <si>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</si>
  <si>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</si>
  <si>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</si>
  <si>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</si>
  <si>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</si>
  <si>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</si>
  <si>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</si>
  <si>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</si>
  <si>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</si>
  <si>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</si>
  <si>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</si>
  <si>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</si>
  <si>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</si>
  <si>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</si>
  <si>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</si>
  <si>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</si>
  <si>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</si>
  <si>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</si>
  <si>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</si>
  <si>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</si>
  <si>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</si>
  <si>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</si>
  <si>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</si>
  <si>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</si>
  <si>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</si>
  <si>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</si>
  <si>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</si>
  <si>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</si>
  <si>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</si>
  <si>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</si>
  <si>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</si>
  <si>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</si>
  <si>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</si>
  <si>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</si>
  <si>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</si>
  <si>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</si>
  <si>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</si>
  <si>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</si>
  <si>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</si>
  <si>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</si>
  <si>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</si>
  <si>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</si>
  <si>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</si>
  <si>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</si>
  <si>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</si>
  <si>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</si>
  <si>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</si>
  <si>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</si>
  <si>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</si>
  <si>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</si>
  <si>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</si>
  <si>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</si>
  <si>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</si>
  <si>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</si>
  <si>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</si>
  <si>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</si>
  <si>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</si>
  <si>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</si>
  <si>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</si>
  <si>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</si>
  <si>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</si>
  <si>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</si>
  <si>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</si>
  <si>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</si>
  <si>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</si>
  <si>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</si>
  <si>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</si>
  <si>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</si>
  <si>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</si>
  <si>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</si>
  <si>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</si>
  <si>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</si>
  <si>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</si>
  <si>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</si>
  <si>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</si>
  <si>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</si>
  <si>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</si>
  <si>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</si>
  <si>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</si>
  <si>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</si>
  <si>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</si>
  <si>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</si>
  <si>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</si>
  <si>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</si>
  <si>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</si>
  <si>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</si>
  <si>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</si>
  <si>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</si>
  <si>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</si>
  <si>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</si>
  <si>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</si>
  <si>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</si>
  <si>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</si>
  <si>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</si>
  <si>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</si>
  <si>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</si>
  <si>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</si>
  <si>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</si>
  <si>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</si>
  <si>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</si>
  <si>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</si>
  <si>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</si>
  <si>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</si>
  <si>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</si>
  <si>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</si>
  <si>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</si>
  <si>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</si>
  <si>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</si>
  <si>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</si>
  <si>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</si>
  <si>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</si>
  <si>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</si>
  <si>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</si>
  <si>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</si>
  <si>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</si>
  <si>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</si>
  <si>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</si>
  <si>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</si>
  <si>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</si>
  <si>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</si>
  <si>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</si>
  <si>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</si>
  <si>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</si>
  <si>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</si>
  <si>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</si>
  <si>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</si>
  <si>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</si>
  <si>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</si>
  <si>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</si>
  <si>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</si>
  <si>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</si>
  <si>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</si>
  <si>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</si>
  <si>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</si>
  <si>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</si>
  <si>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</si>
  <si>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</si>
  <si>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</si>
  <si>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</si>
  <si>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</si>
  <si>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</si>
  <si>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</si>
  <si>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</si>
  <si>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</si>
  <si>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</si>
  <si>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</si>
  <si>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</si>
  <si>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</si>
  <si>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</si>
  <si>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</si>
  <si>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</si>
  <si>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</si>
  <si>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</si>
  <si>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</si>
  <si>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</si>
  <si>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</si>
  <si>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</si>
  <si>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</si>
  <si>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</si>
  <si>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</si>
  <si>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</si>
  <si>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</si>
  <si>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</si>
  <si>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</si>
  <si>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</si>
  <si>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</si>
  <si>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</si>
  <si>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</si>
  <si>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</si>
  <si>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</si>
  <si>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</si>
  <si>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</si>
  <si>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</si>
  <si>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</si>
  <si>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</si>
  <si>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</si>
  <si>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</si>
  <si>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</si>
  <si>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</si>
  <si>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</si>
  <si>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</si>
  <si>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</si>
  <si>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</si>
  <si>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</si>
  <si>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</si>
  <si>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</si>
  <si>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</si>
  <si>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</si>
  <si>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</si>
  <si>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</si>
  <si>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</si>
  <si>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</si>
  <si>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</si>
  <si>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</si>
  <si>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</si>
  <si>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</si>
  <si>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</si>
  <si>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</si>
  <si>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</si>
  <si>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</si>
  <si>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</si>
  <si>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</si>
  <si>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</si>
  <si>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</si>
  <si>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</si>
  <si>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</si>
  <si>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</si>
  <si>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</si>
  <si>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</si>
  <si>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</si>
  <si>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</si>
  <si>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</si>
  <si>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</si>
  <si>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</si>
  <si>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</si>
  <si>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</si>
  <si>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</si>
  <si>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</si>
  <si>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</si>
  <si>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</si>
  <si>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</si>
  <si>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</si>
  <si>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</si>
  <si>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</si>
  <si>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</si>
  <si>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</si>
  <si>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</si>
  <si>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</si>
  <si>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</si>
  <si>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</si>
  <si>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</si>
  <si>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</si>
  <si>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</si>
  <si>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</si>
  <si>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</si>
  <si>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</si>
  <si>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</si>
  <si>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</si>
  <si>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</si>
  <si>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</si>
  <si>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</si>
  <si>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</si>
  <si>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</si>
  <si>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</si>
  <si>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</si>
  <si>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</si>
  <si>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</si>
  <si>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</si>
  <si>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</si>
  <si>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</si>
  <si>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</si>
  <si>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</si>
  <si>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</si>
  <si>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</si>
  <si>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</si>
  <si>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</si>
  <si>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</si>
  <si>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</si>
  <si>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</si>
  <si>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</si>
  <si>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</si>
  <si>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</si>
  <si>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</si>
  <si>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</si>
  <si>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</si>
  <si>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</si>
  <si>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</si>
  <si>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</si>
  <si>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</si>
  <si>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</si>
  <si>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</si>
  <si>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</si>
  <si>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</si>
  <si>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</si>
  <si>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</si>
  <si>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</si>
  <si>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</si>
  <si>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</si>
  <si>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</si>
  <si>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</si>
  <si>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</si>
  <si>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</si>
  <si>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</si>
  <si>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</si>
  <si>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</si>
  <si>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</si>
  <si>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</si>
  <si>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</si>
  <si>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</si>
  <si>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</si>
  <si>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</si>
  <si>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</si>
  <si>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</si>
  <si>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</si>
  <si>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</si>
  <si>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</si>
  <si>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</si>
  <si>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</si>
  <si>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</si>
  <si>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</si>
  <si>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</si>
  <si>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</si>
  <si>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</si>
  <si>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</si>
  <si>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</si>
  <si>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</si>
  <si>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</si>
  <si>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</si>
  <si>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</si>
  <si>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</si>
  <si>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</si>
  <si>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</si>
  <si>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</si>
  <si>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</si>
  <si>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</si>
  <si>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</si>
  <si>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</si>
  <si>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</si>
  <si>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</si>
  <si>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</si>
  <si>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</si>
  <si>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</si>
  <si>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</si>
  <si>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</si>
  <si>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</si>
  <si>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</si>
  <si>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</si>
  <si>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</si>
  <si>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</si>
  <si>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</si>
  <si>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</si>
  <si>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</si>
  <si>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</si>
  <si>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</si>
  <si>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</si>
  <si>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</si>
  <si>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</si>
  <si>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</si>
  <si>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</si>
  <si>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</si>
  <si>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</si>
  <si>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</si>
  <si>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</si>
  <si>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</si>
  <si>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</si>
  <si>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</si>
  <si>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</si>
  <si>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</si>
  <si>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</si>
  <si>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</si>
  <si>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</si>
  <si>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</si>
  <si>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</si>
  <si>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</si>
  <si>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</si>
  <si>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</si>
  <si>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</si>
  <si>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</si>
  <si>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</si>
  <si>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</si>
  <si>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</si>
  <si>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</si>
  <si>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</si>
  <si>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</si>
  <si>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</si>
  <si>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</si>
  <si>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</si>
  <si>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</si>
  <si>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</si>
  <si>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</si>
  <si>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</si>
  <si>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</si>
  <si>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</si>
  <si>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</si>
  <si>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</si>
  <si>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</si>
  <si>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</si>
  <si>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</si>
  <si>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</si>
  <si>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</si>
  <si>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</si>
  <si>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</si>
  <si>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</si>
  <si>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</si>
  <si>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</si>
  <si>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</si>
  <si>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</si>
  <si>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</si>
  <si>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</si>
  <si>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</si>
  <si>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</si>
  <si>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</si>
  <si>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</si>
  <si>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</si>
  <si>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</si>
  <si>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</si>
  <si>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</si>
  <si>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</si>
  <si>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</si>
  <si>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</si>
  <si>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</si>
  <si>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</si>
  <si>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</si>
  <si>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</si>
  <si>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</si>
  <si>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</si>
  <si>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</si>
  <si>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</si>
  <si>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</si>
  <si>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</si>
  <si>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</si>
  <si>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</si>
  <si>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</si>
  <si>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</si>
  <si>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</si>
  <si>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</si>
  <si>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</si>
  <si>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</si>
  <si>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</si>
  <si>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</si>
  <si>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</si>
  <si>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</si>
  <si>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</si>
  <si>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</si>
  <si>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</si>
  <si>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</si>
  <si>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</si>
  <si>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</si>
  <si>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</si>
  <si>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</si>
  <si>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</si>
  <si>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</si>
  <si>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</si>
  <si>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</si>
  <si>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</si>
  <si>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</si>
  <si>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</si>
  <si>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</si>
  <si>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</si>
  <si>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</si>
  <si>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</si>
  <si>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</si>
  <si>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</si>
  <si>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</si>
  <si>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</si>
  <si>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</si>
  <si>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</si>
  <si>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</si>
  <si>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</si>
  <si>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</si>
  <si>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</si>
  <si>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</si>
  <si>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</si>
  <si>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</si>
  <si>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</si>
  <si>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</si>
  <si>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</si>
  <si>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</si>
  <si>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</si>
  <si>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</si>
  <si>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</si>
  <si>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</si>
  <si>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</si>
  <si>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</si>
  <si>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</si>
  <si>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</si>
  <si>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</si>
  <si>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</si>
  <si>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</si>
  <si>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</si>
  <si>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</si>
  <si>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</si>
  <si>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</si>
  <si>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</si>
  <si>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</si>
  <si>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</si>
  <si>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</si>
  <si>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</si>
  <si>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</si>
  <si>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</si>
  <si>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</si>
  <si>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</si>
  <si>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</si>
  <si>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</si>
  <si>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</si>
  <si>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</si>
  <si>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</si>
  <si>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</si>
  <si>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</si>
  <si>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</si>
  <si>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</si>
  <si>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</si>
  <si>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</si>
  <si>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</si>
  <si>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</si>
  <si>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</si>
  <si>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</si>
  <si>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</si>
  <si>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</si>
  <si>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</si>
  <si>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</si>
  <si>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</si>
  <si>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</si>
  <si>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</si>
  <si>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</si>
  <si>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</si>
  <si>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</si>
  <si>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</si>
  <si>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</si>
  <si>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</si>
  <si>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</si>
  <si>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</si>
  <si>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</si>
  <si>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</si>
  <si>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</si>
  <si>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</si>
  <si>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</si>
  <si>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</si>
  <si>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</si>
  <si>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</si>
  <si>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</si>
  <si>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</si>
  <si>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</si>
  <si>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</si>
  <si>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</si>
  <si>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</si>
  <si>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</si>
  <si>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</si>
  <si>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</si>
  <si>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</si>
  <si>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</si>
  <si>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</si>
  <si>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</si>
  <si>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</si>
  <si>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</si>
  <si>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</si>
  <si>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</si>
  <si>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</si>
  <si>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</si>
  <si>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</si>
  <si>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</si>
  <si>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</si>
  <si>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</si>
  <si>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</si>
  <si>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</si>
  <si>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</si>
  <si>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</si>
  <si>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</si>
  <si>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</si>
  <si>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</si>
  <si>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</si>
  <si>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</si>
  <si>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</si>
  <si>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</si>
  <si>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</si>
  <si>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</si>
  <si>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</si>
  <si>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</si>
  <si>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</si>
  <si>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</si>
  <si>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</si>
  <si>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</si>
  <si>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</si>
  <si>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</si>
  <si>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</si>
  <si>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</si>
  <si>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</si>
  <si>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</si>
  <si>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</si>
  <si>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</si>
  <si>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</si>
  <si>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</si>
  <si>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</si>
  <si>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</si>
  <si>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</si>
  <si>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</si>
  <si>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</si>
  <si>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</si>
  <si>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</si>
  <si>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</si>
  <si>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</si>
  <si>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</si>
  <si>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</si>
  <si>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</si>
  <si>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</si>
  <si>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</si>
  <si>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</si>
  <si>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</si>
  <si>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</si>
  <si>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</si>
  <si>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</si>
  <si>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</si>
  <si>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</si>
  <si>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</si>
  <si>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</si>
  <si>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</si>
  <si>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</si>
  <si>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</si>
  <si>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</si>
  <si>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</si>
  <si>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</si>
  <si>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</si>
  <si>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</si>
  <si>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</si>
  <si>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</si>
  <si>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</si>
  <si>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</si>
  <si>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</si>
  <si>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</si>
  <si>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</si>
  <si>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</si>
  <si>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</si>
  <si>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</si>
  <si>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</si>
  <si>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</si>
  <si>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</si>
  <si>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</si>
  <si>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</si>
  <si>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</si>
  <si>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</si>
  <si>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</si>
  <si>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</si>
  <si>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</si>
  <si>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</si>
  <si>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</si>
  <si>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</si>
  <si>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</si>
  <si>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</si>
  <si>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</si>
  <si>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</si>
  <si>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</si>
  <si>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</si>
  <si>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</si>
  <si>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</si>
  <si>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</si>
  <si>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</si>
  <si>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</si>
  <si>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</si>
  <si>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</si>
  <si>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</si>
  <si>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</si>
  <si>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</si>
  <si>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</si>
  <si>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</si>
  <si>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</si>
  <si>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</si>
  <si>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</si>
  <si>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</si>
  <si>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</si>
  <si>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</si>
  <si>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</si>
  <si>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</si>
  <si>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</si>
  <si>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</si>
  <si>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</si>
  <si>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</si>
  <si>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</si>
  <si>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</si>
  <si>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</si>
  <si>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</si>
  <si>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</si>
  <si>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</si>
  <si>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</si>
  <si>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</si>
  <si>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</si>
  <si>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</si>
  <si>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</si>
  <si>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</si>
  <si>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</si>
  <si>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</si>
  <si>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</si>
  <si>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</si>
  <si>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</si>
  <si>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</si>
  <si>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</si>
  <si>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</si>
  <si>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</si>
  <si>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</si>
  <si>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</si>
  <si>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</si>
  <si>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</si>
  <si>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</si>
  <si>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</si>
  <si>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</si>
  <si>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</si>
  <si>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</si>
  <si>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</si>
  <si>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</si>
  <si>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</si>
  <si>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</si>
  <si>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</si>
  <si>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</si>
  <si>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</si>
  <si>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</si>
  <si>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</si>
  <si>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</si>
  <si>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</si>
  <si>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</si>
  <si>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</si>
  <si>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</si>
  <si>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</si>
  <si>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</si>
  <si>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</si>
  <si>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</si>
  <si>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</si>
  <si>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</si>
  <si>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</si>
  <si>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</si>
  <si>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</si>
  <si>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</si>
  <si>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</si>
  <si>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</si>
  <si>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</si>
  <si>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</si>
  <si>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</si>
  <si>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</si>
  <si>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</si>
  <si>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</si>
  <si>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</si>
  <si>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</si>
  <si>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</si>
  <si>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</si>
  <si>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</si>
  <si>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</si>
  <si>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</si>
  <si>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</si>
  <si>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</si>
  <si>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</si>
  <si>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</si>
  <si>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</si>
  <si>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</si>
  <si>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</si>
  <si>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</si>
  <si>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</si>
  <si>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</si>
  <si>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</si>
  <si>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</si>
  <si>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</si>
  <si>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</si>
  <si>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</si>
  <si>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</si>
  <si>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</si>
  <si>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</si>
  <si>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</si>
  <si>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</si>
  <si>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</si>
  <si>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</si>
  <si>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</si>
  <si>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</si>
  <si>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</si>
  <si>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</si>
  <si>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</si>
  <si>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</si>
  <si>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</si>
  <si>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</si>
  <si>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</si>
  <si>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</si>
  <si>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</si>
  <si>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</si>
  <si>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</si>
  <si>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</si>
  <si>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</si>
  <si>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</si>
  <si>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</si>
  <si>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</si>
  <si>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</si>
  <si>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</si>
  <si>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</si>
  <si>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</si>
  <si>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</si>
  <si>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</si>
  <si>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</si>
  <si>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</si>
  <si>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</si>
  <si>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</si>
  <si>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</si>
  <si>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</si>
  <si>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</si>
  <si>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</si>
  <si>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</si>
  <si>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</si>
  <si>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</si>
  <si>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</si>
  <si>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</si>
  <si>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</si>
  <si>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</si>
  <si>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</si>
  <si>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</si>
  <si>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</si>
  <si>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</si>
  <si>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</si>
  <si>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</si>
  <si>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</si>
  <si>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</si>
  <si>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</si>
  <si>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</si>
  <si>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</si>
  <si>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</si>
  <si>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</si>
  <si>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</si>
  <si>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</si>
  <si>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</si>
  <si>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</si>
  <si>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</si>
  <si>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</si>
  <si>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</si>
  <si>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</si>
  <si>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</si>
  <si>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</si>
  <si>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</si>
  <si>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</si>
  <si>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</si>
  <si>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</si>
  <si>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</si>
  <si>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</si>
  <si>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</si>
  <si>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</si>
  <si>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</si>
  <si>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</si>
  <si>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</si>
  <si>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</si>
  <si>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</si>
  <si>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</si>
  <si>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</si>
  <si>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</si>
  <si>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</si>
  <si>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</si>
  <si>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</si>
  <si>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</si>
  <si>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</si>
  <si>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</si>
  <si>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</si>
  <si>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</si>
  <si>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</si>
  <si>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</si>
  <si>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</si>
  <si>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</si>
  <si>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</si>
  <si>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</si>
  <si>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</si>
  <si>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</si>
  <si>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</si>
  <si>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</si>
  <si>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</si>
  <si>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</si>
  <si>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</si>
  <si>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</si>
  <si>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</si>
  <si>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</si>
  <si>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</si>
  <si>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</si>
  <si>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</si>
  <si>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</si>
  <si>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</si>
  <si>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</si>
  <si>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</si>
  <si>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</si>
  <si>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</si>
  <si>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</si>
  <si>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</si>
  <si>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</si>
  <si>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</si>
  <si>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</si>
  <si>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</si>
  <si>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</si>
  <si>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</si>
  <si>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</si>
  <si>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</si>
  <si>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</si>
  <si>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</si>
  <si>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</si>
  <si>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</si>
  <si>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</si>
  <si>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</si>
  <si>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</si>
  <si>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</si>
  <si>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</si>
  <si>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</si>
  <si>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</si>
  <si>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</si>
  <si>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</si>
  <si>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</si>
  <si>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</si>
  <si>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</si>
  <si>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</si>
  <si>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</si>
  <si>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</si>
  <si>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</si>
  <si>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</si>
  <si>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</si>
  <si>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</si>
  <si>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</si>
  <si>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</si>
  <si>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</si>
  <si>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</si>
  <si>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</si>
  <si>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</si>
  <si>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</si>
  <si>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</si>
  <si>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</si>
  <si>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</si>
  <si>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</si>
  <si>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</si>
  <si>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</si>
  <si>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</si>
  <si>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</si>
  <si>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</si>
  <si>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</si>
  <si>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</si>
  <si>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</si>
  <si>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</si>
  <si>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</si>
  <si>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</si>
  <si>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</si>
  <si>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</si>
  <si>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</si>
  <si>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</si>
  <si>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</si>
  <si>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</si>
  <si>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</si>
  <si>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</si>
  <si>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</si>
  <si>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</si>
  <si>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</si>
  <si>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</si>
  <si>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</si>
  <si>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</si>
  <si>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</si>
  <si>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</si>
  <si>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</si>
  <si>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</si>
  <si>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</si>
  <si>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</si>
  <si>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</si>
  <si>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</si>
  <si>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</si>
  <si>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</si>
  <si>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</si>
  <si>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</si>
  <si>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</si>
  <si>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</si>
  <si>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</si>
  <si>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</si>
  <si>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</si>
  <si>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</si>
  <si>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</si>
  <si>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</si>
  <si>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</si>
  <si>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</si>
  <si>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</si>
  <si>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</si>
  <si>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</si>
  <si>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</si>
  <si>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</si>
  <si>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</si>
  <si>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</si>
  <si>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</si>
  <si>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</si>
  <si>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</si>
  <si>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</si>
  <si>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</si>
  <si>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</si>
  <si>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</si>
  <si>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</si>
  <si>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</si>
  <si>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</si>
  <si>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</si>
  <si>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</si>
  <si>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</si>
  <si>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</si>
  <si>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</si>
  <si>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</si>
  <si>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</si>
  <si>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</si>
  <si>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</si>
  <si>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</si>
  <si>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</si>
  <si>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</si>
  <si>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</si>
  <si>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</si>
  <si>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</si>
  <si>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</si>
  <si>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</si>
  <si>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</si>
  <si>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</si>
  <si>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</si>
  <si>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</si>
  <si>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</si>
  <si>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</si>
  <si>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</si>
  <si>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</si>
  <si>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</si>
  <si>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</si>
  <si>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</si>
  <si>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</si>
  <si>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</si>
  <si>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</si>
  <si>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</si>
  <si>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</si>
  <si>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</si>
  <si>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</si>
  <si>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</si>
  <si>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</si>
  <si>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</si>
  <si>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</si>
  <si>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</si>
  <si>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</si>
  <si>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</si>
  <si>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</si>
  <si>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</si>
  <si>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</si>
  <si>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</si>
  <si>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</si>
  <si>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</si>
  <si>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</si>
  <si>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</si>
  <si>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</si>
  <si>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</si>
  <si>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</si>
  <si>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</si>
  <si>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</si>
  <si>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</si>
  <si>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</si>
  <si>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</si>
  <si>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</si>
  <si>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</si>
  <si>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</si>
  <si>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</si>
  <si>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</si>
  <si>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</si>
  <si>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</si>
  <si>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</si>
  <si>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</si>
  <si>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</si>
  <si>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</si>
  <si>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</si>
  <si>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</si>
  <si>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</si>
  <si>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</si>
  <si>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</si>
  <si>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</si>
  <si>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</si>
  <si>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</si>
  <si>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</si>
  <si>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</si>
  <si>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</si>
  <si>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</si>
  <si>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</si>
  <si>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</si>
  <si>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</si>
  <si>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</si>
  <si>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</si>
  <si>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</si>
  <si>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</si>
  <si>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</si>
  <si>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</si>
  <si>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</si>
  <si>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</si>
  <si>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</si>
  <si>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</si>
  <si>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</si>
  <si>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</si>
  <si>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</si>
  <si>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</si>
  <si>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</si>
  <si>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</si>
  <si>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</si>
  <si>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</si>
  <si>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</si>
  <si>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</si>
  <si>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</si>
  <si>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</si>
  <si>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</si>
  <si>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</si>
  <si>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</si>
  <si>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</si>
  <si>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</si>
  <si>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</si>
  <si>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</si>
  <si>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</si>
  <si>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</si>
  <si>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</si>
  <si>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</si>
  <si>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</si>
  <si>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</si>
  <si>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</si>
  <si>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</si>
  <si>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</si>
  <si>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</si>
  <si>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</si>
  <si>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</si>
  <si>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</si>
  <si>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</si>
  <si>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</si>
  <si>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</si>
  <si>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</si>
  <si>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</si>
  <si>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</si>
  <si>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</si>
  <si>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</si>
  <si>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</si>
  <si>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</si>
  <si>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</si>
  <si>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</si>
  <si>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</si>
  <si>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</si>
  <si>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</si>
  <si>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</si>
  <si>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</si>
  <si>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</si>
  <si>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</si>
  <si>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</si>
  <si>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</si>
  <si>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</si>
  <si>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</si>
  <si>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</si>
  <si>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</si>
  <si>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</si>
  <si>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</si>
  <si>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</si>
  <si>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</si>
  <si>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</si>
  <si>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</si>
  <si>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</si>
  <si>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</si>
  <si>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</si>
  <si>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</si>
  <si>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</si>
  <si>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</si>
  <si>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</si>
  <si>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</si>
  <si>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</si>
  <si>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</si>
  <si>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</si>
  <si>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</si>
  <si>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</si>
  <si>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</si>
  <si>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</si>
  <si>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</si>
  <si>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</si>
  <si>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</si>
  <si>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</si>
  <si>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</si>
  <si>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</si>
  <si>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</si>
  <si>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</si>
  <si>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</si>
  <si>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</si>
  <si>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</si>
  <si>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</si>
  <si>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</si>
  <si>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</si>
  <si>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</si>
  <si>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</si>
  <si>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</si>
  <si>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</si>
  <si>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</si>
  <si>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</si>
  <si>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</si>
  <si>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</si>
  <si>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</si>
  <si>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</si>
  <si>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</si>
  <si>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</si>
  <si>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</si>
  <si>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</si>
  <si>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</si>
  <si>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</si>
  <si>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</si>
  <si>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</si>
  <si>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</si>
  <si>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</si>
  <si>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</si>
  <si>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</si>
  <si>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</si>
  <si>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</si>
  <si>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</si>
  <si>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</si>
  <si>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</si>
  <si>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</si>
  <si>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</si>
  <si>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</si>
  <si>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</si>
  <si>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</si>
  <si>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</si>
  <si>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</si>
  <si>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</si>
  <si>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</si>
  <si>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</si>
  <si>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</si>
  <si>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</si>
  <si>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</si>
  <si>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</si>
  <si>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</si>
  <si>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</si>
  <si>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</si>
  <si>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</si>
  <si>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</si>
  <si>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</si>
  <si>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</si>
  <si>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</si>
  <si>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</si>
  <si>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</si>
  <si>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</si>
  <si>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</si>
  <si>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</si>
  <si>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</si>
  <si>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</si>
  <si>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</si>
  <si>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</si>
  <si>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</si>
  <si>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</si>
  <si>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</si>
  <si>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</si>
  <si>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</si>
  <si>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</si>
  <si>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</si>
  <si>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</si>
  <si>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</si>
  <si>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</si>
  <si>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</si>
  <si>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</si>
  <si>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</si>
  <si>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</si>
  <si>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</si>
  <si>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</si>
  <si>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</si>
  <si>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</si>
  <si>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</si>
  <si>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</si>
  <si>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</si>
  <si>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</si>
  <si>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</si>
  <si>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</si>
  <si>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</si>
  <si>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</si>
  <si>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</si>
  <si>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</si>
  <si>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</si>
  <si>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</si>
  <si>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</si>
  <si>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</si>
  <si>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</si>
  <si>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</si>
  <si>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</si>
  <si>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</si>
  <si>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</si>
  <si>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</si>
  <si>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</si>
  <si>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</si>
  <si>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</si>
  <si>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</si>
  <si>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</si>
  <si>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</si>
  <si>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</si>
  <si>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</si>
  <si>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</si>
  <si>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</si>
  <si>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</si>
  <si>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</si>
  <si>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</si>
  <si>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</si>
  <si>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</si>
  <si>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</si>
  <si>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</si>
  <si>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</si>
  <si>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</si>
  <si>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</si>
  <si>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</si>
  <si>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</si>
  <si>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</si>
  <si>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</si>
  <si>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</si>
  <si>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</si>
  <si>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</si>
  <si>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</si>
  <si>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</si>
  <si>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</si>
  <si>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</si>
  <si>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</si>
  <si>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</si>
  <si>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</si>
  <si>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</si>
  <si>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</si>
  <si>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</si>
  <si>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</si>
  <si>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</si>
  <si>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</si>
  <si>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</si>
  <si>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</si>
  <si>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</si>
  <si>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</si>
  <si>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</si>
  <si>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</si>
  <si>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</si>
  <si>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</si>
  <si>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</si>
  <si>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</si>
  <si>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</si>
  <si>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</si>
  <si>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</si>
  <si>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</si>
  <si>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</si>
  <si>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</si>
  <si>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</si>
  <si>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</si>
  <si>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</si>
  <si>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</si>
  <si>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</si>
  <si>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</si>
  <si>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</si>
  <si>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</si>
  <si>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</si>
  <si>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</si>
  <si>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</si>
  <si>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</si>
  <si>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</si>
  <si>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</si>
  <si>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</si>
  <si>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</si>
  <si>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</si>
  <si>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</si>
  <si>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</si>
  <si>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</si>
  <si>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</si>
  <si>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</si>
  <si>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</si>
  <si>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</si>
  <si>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</si>
  <si>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</si>
  <si>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</si>
  <si>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</si>
  <si>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</si>
  <si>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</si>
  <si>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</si>
  <si>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</si>
  <si>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</si>
  <si>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</si>
  <si>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</si>
  <si>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</si>
  <si>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</si>
  <si>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</si>
  <si>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</si>
  <si>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</si>
  <si>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</si>
  <si>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</si>
  <si>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</si>
  <si>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</si>
  <si>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</si>
  <si>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</si>
  <si>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</si>
  <si>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</si>
  <si>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</si>
  <si>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</si>
  <si>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</si>
  <si>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</si>
  <si>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</si>
  <si>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</si>
  <si>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</si>
  <si>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</si>
  <si>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</si>
  <si>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</si>
  <si>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</si>
  <si>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</si>
  <si>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</si>
  <si>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</si>
  <si>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</si>
  <si>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</si>
  <si>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</si>
  <si>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</si>
  <si>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</si>
  <si>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</si>
  <si>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</si>
  <si>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</si>
  <si>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</si>
  <si>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</si>
  <si>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</si>
  <si>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</si>
  <si>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</si>
  <si>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</si>
  <si>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</si>
  <si>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</si>
  <si>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</si>
  <si>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</si>
  <si>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</si>
  <si>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</si>
  <si>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</si>
  <si>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</si>
  <si>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</si>
  <si>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</si>
  <si>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</si>
  <si>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</si>
  <si>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</si>
  <si>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</si>
  <si>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</si>
  <si>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</si>
  <si>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</si>
  <si>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</si>
  <si>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</si>
  <si>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</si>
  <si>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</si>
  <si>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</si>
  <si>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</si>
  <si>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</si>
  <si>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</si>
  <si>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</si>
  <si>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</si>
  <si>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</si>
  <si>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</si>
  <si>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</si>
  <si>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</si>
  <si>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</si>
  <si>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</si>
  <si>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</si>
  <si>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</si>
  <si>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</si>
  <si>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</si>
  <si>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</si>
  <si>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</si>
  <si>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</si>
  <si>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</si>
  <si>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</si>
  <si>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</si>
  <si>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</si>
  <si>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</si>
  <si>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</si>
  <si>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</si>
  <si>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</si>
  <si>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</si>
  <si>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</si>
  <si>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</si>
  <si>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</si>
  <si>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</si>
  <si>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</si>
  <si>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</si>
  <si>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</si>
  <si>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</si>
  <si>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</si>
  <si>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</si>
  <si>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</si>
  <si>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</si>
  <si>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</si>
  <si>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</si>
  <si>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</si>
  <si>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</si>
  <si>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</si>
  <si>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</si>
  <si>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</si>
  <si>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</si>
  <si>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</si>
  <si>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</si>
  <si>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</si>
  <si>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</si>
  <si>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</si>
  <si>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</si>
  <si>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</si>
  <si>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</si>
  <si>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</si>
  <si>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</si>
  <si>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</si>
  <si>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</si>
  <si>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</si>
  <si>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</si>
  <si>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</si>
  <si>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</si>
  <si>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</si>
  <si>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</si>
  <si>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</si>
  <si>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</si>
  <si>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</si>
  <si>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</si>
  <si>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</si>
  <si>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</si>
  <si>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</si>
  <si>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</si>
  <si>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</si>
  <si>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</si>
  <si>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</si>
  <si>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</si>
  <si>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</si>
  <si>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</si>
  <si>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</si>
  <si>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</si>
  <si>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</si>
  <si>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</si>
  <si>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</si>
  <si>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</si>
  <si>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</si>
  <si>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</si>
  <si>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</si>
  <si>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</si>
  <si>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</si>
  <si>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</si>
  <si>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</si>
  <si>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</si>
  <si>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</si>
  <si>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</si>
  <si>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</si>
  <si>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</si>
  <si>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</si>
  <si>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</si>
  <si>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</si>
  <si>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</si>
  <si>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</si>
  <si>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</si>
  <si>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</si>
  <si>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</si>
  <si>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</si>
  <si>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</si>
  <si>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</si>
  <si>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</si>
  <si>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</si>
  <si>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</si>
  <si>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</si>
  <si>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</si>
  <si>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</si>
  <si>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</si>
  <si>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</si>
  <si>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</si>
  <si>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</si>
  <si>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</si>
  <si>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</si>
  <si>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</si>
  <si>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</si>
  <si>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</si>
  <si>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</si>
  <si>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</si>
  <si>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</si>
  <si>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</si>
  <si>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</si>
  <si>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</si>
  <si>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</si>
  <si>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</si>
  <si>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</si>
  <si>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</si>
  <si>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</si>
  <si>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</si>
  <si>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</si>
  <si>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</si>
  <si>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</si>
  <si>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</si>
  <si>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</si>
  <si>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</si>
  <si>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</si>
  <si>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</si>
  <si>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</si>
  <si>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</si>
  <si>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</si>
  <si>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</si>
  <si>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</si>
  <si>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</si>
  <si>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</si>
  <si>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</si>
  <si>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</si>
  <si>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</si>
  <si>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</si>
  <si>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</si>
  <si>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</si>
  <si>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</si>
  <si>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</si>
  <si>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</si>
  <si>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</si>
  <si>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</si>
  <si>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</si>
  <si>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</si>
  <si>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</si>
  <si>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</si>
  <si>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</si>
  <si>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</si>
  <si>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</si>
  <si>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</si>
  <si>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</si>
  <si>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</si>
  <si>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</si>
  <si>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</si>
  <si>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</si>
  <si>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</si>
  <si>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</si>
  <si>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</si>
  <si>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</si>
  <si>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</si>
  <si>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</si>
  <si>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</si>
  <si>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</si>
  <si>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</si>
  <si>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</si>
  <si>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</si>
  <si>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</si>
  <si>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</si>
  <si>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</si>
  <si>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</si>
  <si>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</si>
  <si>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</si>
  <si>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</si>
  <si>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</si>
  <si>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</si>
  <si>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</si>
  <si>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</si>
  <si>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</si>
  <si>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</si>
  <si>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</si>
  <si>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</si>
  <si>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</si>
  <si>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</si>
  <si>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</si>
  <si>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</si>
  <si>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</si>
  <si>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</si>
  <si>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</si>
  <si>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</si>
  <si>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</si>
  <si>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</si>
  <si>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</si>
  <si>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</si>
  <si>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</si>
  <si>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</si>
  <si>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</si>
  <si>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</si>
  <si>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</si>
  <si>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</si>
  <si>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</si>
  <si>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</si>
  <si>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</si>
  <si>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</si>
  <si>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</si>
  <si>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</si>
  <si>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</si>
  <si>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</si>
  <si>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</si>
  <si>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</si>
  <si>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</si>
  <si>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</si>
  <si>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</si>
  <si>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</si>
  <si>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</si>
  <si>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</si>
  <si>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</si>
  <si>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</si>
  <si>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</si>
  <si>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</si>
  <si>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</si>
  <si>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</si>
  <si>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</si>
  <si>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</si>
  <si>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</si>
  <si>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</si>
  <si>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</si>
  <si>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</si>
  <si>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</si>
  <si>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</si>
  <si>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</si>
  <si>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</si>
  <si>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</si>
  <si>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</si>
  <si>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</si>
  <si>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</si>
  <si>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</si>
  <si>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</si>
  <si>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</si>
  <si>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</si>
  <si>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</si>
  <si>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</si>
  <si>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</si>
  <si>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</si>
  <si>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</si>
  <si>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</si>
  <si>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</si>
  <si>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</si>
  <si>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</si>
  <si>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</si>
  <si>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</si>
  <si>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</si>
  <si>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</si>
  <si>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</si>
  <si>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</si>
  <si>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</si>
  <si>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</si>
  <si>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</si>
  <si>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</si>
  <si>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</si>
  <si>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</si>
  <si>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</si>
  <si>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</si>
  <si>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</si>
  <si>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</si>
  <si>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</si>
  <si>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</si>
  <si>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</si>
  <si>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</si>
  <si>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</si>
  <si>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</si>
  <si>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</si>
  <si>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</si>
  <si>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</si>
  <si>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</si>
  <si>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</si>
  <si>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</si>
  <si>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</si>
  <si>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</si>
  <si>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</si>
  <si>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</si>
  <si>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</si>
  <si>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</si>
  <si>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</si>
  <si>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</si>
  <si>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</si>
  <si>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</si>
  <si>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</si>
  <si>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</si>
  <si>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</si>
  <si>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</si>
  <si>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</si>
  <si>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</si>
  <si>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</si>
  <si>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</si>
  <si>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</si>
  <si>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</si>
  <si>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</si>
  <si>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</si>
  <si>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</si>
  <si>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</si>
  <si>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</si>
  <si>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</si>
  <si>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</si>
  <si>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</si>
  <si>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</si>
  <si>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</si>
  <si>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</si>
  <si>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</si>
  <si>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</si>
  <si>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</si>
  <si>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</si>
  <si>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</si>
  <si>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</si>
  <si>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</si>
  <si>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</si>
  <si>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</si>
  <si>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</si>
  <si>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</si>
  <si>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</si>
  <si>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</si>
  <si>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</si>
  <si>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</si>
  <si>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</si>
  <si>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</si>
  <si>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</si>
  <si>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</si>
  <si>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</si>
  <si>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</si>
  <si>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</si>
  <si>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</si>
  <si>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</si>
  <si>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</si>
  <si>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</si>
  <si>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</si>
  <si>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</si>
  <si>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</si>
  <si>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</si>
  <si>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</si>
  <si>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</si>
  <si>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</si>
  <si>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</si>
  <si>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</si>
  <si>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</si>
  <si>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</si>
  <si>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</si>
  <si>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</si>
  <si>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</si>
  <si>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</si>
  <si>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</si>
  <si>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</si>
  <si>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</si>
  <si>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</si>
  <si>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</si>
  <si>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</si>
  <si>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</si>
  <si>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</si>
  <si>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</si>
  <si>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</si>
  <si>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</si>
  <si>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</si>
  <si>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</si>
  <si>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</si>
  <si>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</si>
  <si>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</si>
  <si>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</si>
  <si>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</si>
  <si>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</si>
  <si>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</si>
  <si>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</si>
  <si>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</si>
  <si>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</si>
  <si>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</si>
  <si>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</si>
  <si>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</si>
  <si>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</si>
  <si>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</si>
  <si>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</si>
  <si>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</si>
  <si>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</si>
  <si>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</si>
  <si>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</si>
  <si>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</si>
  <si>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</si>
  <si>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</si>
  <si>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</si>
  <si>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</si>
  <si>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</si>
  <si>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</si>
  <si>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</si>
  <si>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</si>
  <si>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</si>
  <si>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</si>
  <si>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</si>
  <si>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</si>
  <si>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</si>
  <si>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</si>
  <si>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</si>
  <si>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</si>
  <si>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</si>
  <si>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</si>
  <si>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</si>
  <si>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</si>
  <si>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</si>
  <si>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</si>
  <si>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</si>
  <si>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</si>
  <si>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</si>
  <si>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</si>
  <si>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</si>
  <si>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</si>
  <si>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</si>
  <si>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</si>
  <si>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</si>
  <si>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</si>
  <si>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</si>
  <si>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</si>
  <si>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</si>
  <si>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</si>
  <si>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</si>
  <si>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</si>
  <si>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</si>
  <si>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</si>
  <si>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</si>
  <si>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</si>
  <si>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</si>
  <si>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</si>
  <si>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</si>
  <si>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</si>
  <si>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</si>
  <si>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</si>
  <si>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</si>
  <si>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</si>
  <si>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</si>
  <si>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</si>
  <si>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</si>
  <si>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</si>
  <si>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</si>
  <si>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</si>
  <si>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</si>
  <si>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</si>
  <si>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</si>
  <si>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</si>
  <si>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</si>
  <si>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</si>
  <si>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</si>
  <si>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</si>
  <si>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</si>
  <si>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</si>
  <si>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</si>
  <si>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</si>
  <si>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</si>
  <si>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</si>
  <si>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</si>
  <si>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</si>
  <si>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</si>
  <si>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</si>
  <si>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</si>
  <si>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</si>
  <si>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</si>
  <si>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</si>
  <si>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</si>
  <si>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</si>
  <si>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</si>
  <si>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</si>
  <si>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</si>
  <si>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</si>
  <si>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</si>
  <si>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</si>
  <si>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</si>
  <si>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</si>
  <si>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</si>
  <si>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</si>
  <si>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</si>
  <si>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</si>
  <si>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</si>
  <si>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</si>
  <si>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</si>
  <si>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</si>
  <si>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</si>
  <si>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</si>
  <si>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</si>
  <si>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</si>
  <si>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</si>
  <si>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</si>
  <si>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</si>
  <si>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</si>
  <si>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</si>
  <si>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</si>
  <si>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</si>
  <si>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</si>
  <si>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</si>
  <si>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</si>
  <si>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</si>
  <si>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</si>
  <si>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</si>
  <si>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</si>
  <si>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</si>
  <si>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</si>
  <si>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</si>
  <si>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</si>
  <si>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</si>
  <si>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</si>
  <si>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</si>
  <si>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</si>
  <si>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</si>
  <si>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</si>
  <si>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</si>
  <si>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</si>
  <si>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</si>
  <si>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</si>
  <si>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</si>
  <si>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</si>
  <si>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</si>
  <si>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</si>
  <si>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</si>
  <si>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</si>
  <si>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</si>
  <si>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</si>
  <si>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</si>
  <si>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</si>
  <si>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</si>
  <si>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</si>
  <si>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</si>
  <si>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</si>
  <si>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</si>
  <si>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</si>
  <si>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</si>
  <si>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</si>
  <si>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</si>
  <si>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</si>
  <si>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</si>
  <si>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</si>
  <si>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</si>
  <si>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</si>
  <si>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</si>
  <si>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</si>
  <si>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</si>
  <si>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</si>
  <si>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</si>
  <si>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</si>
  <si>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</si>
  <si>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</si>
  <si>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</si>
  <si>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</si>
  <si>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</si>
  <si>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</si>
  <si>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</si>
  <si>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</si>
  <si>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</si>
  <si>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</si>
  <si>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</si>
  <si>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</si>
  <si>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</si>
  <si>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</si>
  <si>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</si>
  <si>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</si>
  <si>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</si>
  <si>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</si>
  <si>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</si>
  <si>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</si>
  <si>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</si>
  <si>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</si>
  <si>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</si>
  <si>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</si>
  <si>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</si>
  <si>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</si>
  <si>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</si>
  <si>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</si>
  <si>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</si>
  <si>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</si>
  <si>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</si>
  <si>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</si>
  <si>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</si>
  <si>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</si>
  <si>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</si>
  <si>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</si>
  <si>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</si>
  <si>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</si>
  <si>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</si>
  <si>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</si>
  <si>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</si>
  <si>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</si>
  <si>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</si>
  <si>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</si>
  <si>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</si>
  <si>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</si>
  <si>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</si>
  <si>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</si>
  <si>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</si>
  <si>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</si>
  <si>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</si>
  <si>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</si>
  <si>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</si>
  <si>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</si>
  <si>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</si>
  <si>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</si>
  <si>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</si>
  <si>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</si>
  <si>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</si>
  <si>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</si>
  <si>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</si>
  <si>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</si>
  <si>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</si>
  <si>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</si>
  <si>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</si>
  <si>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</si>
  <si>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</si>
  <si>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</si>
  <si>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</si>
  <si>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</si>
  <si>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</si>
  <si>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</si>
  <si>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</si>
  <si>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</si>
  <si>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</si>
  <si>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</si>
  <si>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</si>
  <si>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</si>
  <si>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</si>
  <si>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</si>
  <si>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</si>
  <si>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</si>
  <si>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</si>
  <si>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</si>
  <si>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</si>
  <si>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</si>
  <si>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</si>
  <si>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</si>
  <si>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</si>
  <si>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</si>
  <si>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</si>
  <si>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</si>
  <si>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</si>
  <si>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</si>
  <si>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</si>
  <si>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</si>
  <si>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</si>
  <si>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</si>
  <si>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</si>
  <si>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</si>
  <si>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</si>
  <si>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</si>
  <si>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</si>
  <si>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</si>
  <si>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</si>
  <si>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</si>
  <si>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</si>
  <si>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</si>
  <si>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</si>
  <si>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</si>
  <si>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</si>
  <si>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</si>
  <si>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</si>
  <si>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</si>
  <si>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</si>
  <si>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</si>
  <si>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</si>
  <si>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</si>
  <si>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</si>
  <si>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</si>
  <si>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</si>
  <si>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</si>
  <si>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</si>
  <si>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</si>
  <si>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</si>
  <si>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</si>
  <si>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</si>
  <si>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</si>
  <si>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</si>
  <si>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</si>
  <si>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</si>
  <si>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</si>
  <si>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</si>
  <si>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</si>
  <si>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</si>
  <si>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</si>
  <si>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</si>
  <si>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</si>
  <si>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</si>
  <si>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</si>
  <si>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</si>
  <si>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</si>
  <si>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</si>
  <si>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</si>
  <si>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</si>
  <si>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</si>
  <si>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</si>
  <si>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</si>
  <si>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</si>
  <si>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</si>
  <si>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</si>
  <si>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</si>
  <si>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</si>
  <si>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</si>
  <si>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</si>
  <si>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</si>
  <si>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</si>
  <si>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</si>
  <si>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</si>
  <si>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</si>
  <si>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</si>
  <si>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</si>
  <si>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</si>
  <si>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</si>
  <si>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</si>
  <si>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</si>
  <si>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</si>
  <si>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</si>
  <si>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</si>
  <si>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</si>
  <si>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</si>
  <si>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</si>
  <si>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</si>
  <si>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</si>
  <si>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</si>
  <si>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</si>
  <si>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</si>
  <si>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</si>
  <si>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</si>
  <si>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</si>
  <si>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</si>
  <si>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</si>
  <si>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</si>
  <si>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</si>
  <si>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</si>
  <si>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</si>
  <si>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</si>
  <si>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</si>
  <si>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</si>
  <si>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</si>
  <si>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</si>
  <si>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</si>
  <si>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</si>
  <si>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</si>
  <si>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</si>
  <si>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</si>
  <si>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</si>
  <si>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</si>
  <si>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</si>
  <si>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</si>
  <si>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</si>
  <si>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</si>
  <si>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</si>
  <si>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</si>
  <si>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</si>
  <si>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</si>
  <si>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</si>
  <si>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</si>
  <si>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</si>
  <si>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</si>
  <si>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</si>
  <si>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</si>
  <si>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</si>
  <si>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</si>
  <si>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</si>
  <si>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</si>
  <si>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</si>
  <si>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</si>
  <si>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</si>
  <si>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</si>
  <si>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</si>
  <si>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</si>
  <si>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</si>
  <si>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</si>
  <si>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</si>
  <si>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</si>
  <si>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</si>
  <si>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</si>
  <si>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</si>
  <si>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</si>
  <si>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</si>
  <si>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</si>
  <si>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</si>
  <si>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</si>
  <si>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</si>
  <si>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</si>
  <si>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</si>
  <si>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</si>
  <si>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</si>
  <si>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</si>
  <si>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</si>
  <si>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</si>
  <si>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</si>
  <si>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</si>
  <si>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</si>
  <si>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</si>
  <si>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</si>
  <si>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</si>
  <si>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</si>
  <si>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</si>
  <si>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</si>
  <si>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</si>
  <si>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</si>
  <si>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</si>
  <si>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</si>
  <si>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</si>
  <si>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</si>
  <si>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</si>
  <si>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</si>
  <si>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</si>
  <si>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</si>
  <si>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</si>
  <si>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</si>
  <si>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</si>
  <si>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</si>
  <si>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</si>
  <si>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</si>
  <si>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</si>
  <si>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</si>
  <si>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</si>
  <si>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</si>
  <si>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</si>
  <si>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</si>
  <si>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</si>
  <si>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</si>
  <si>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</si>
  <si>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</si>
  <si>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</si>
  <si>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</si>
  <si>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</si>
  <si>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</si>
  <si>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</si>
  <si>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</si>
  <si>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</si>
  <si>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</si>
  <si>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</si>
  <si>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</si>
  <si>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</si>
  <si>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</si>
  <si>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</si>
  <si>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</si>
  <si>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</si>
  <si>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</si>
  <si>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</si>
  <si>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</si>
  <si>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</si>
  <si>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</si>
  <si>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</si>
  <si>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</si>
  <si>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</si>
  <si>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</si>
  <si>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</si>
  <si>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</si>
  <si>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</si>
  <si>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</si>
  <si>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</si>
  <si>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</si>
  <si>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</si>
  <si>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</si>
  <si>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</si>
  <si>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</si>
  <si>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</si>
  <si>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</si>
  <si>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</si>
  <si>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</si>
  <si>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</si>
  <si>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</si>
  <si>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</si>
  <si>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</si>
  <si>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</si>
  <si>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</si>
  <si>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</si>
  <si>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</si>
  <si>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</si>
  <si>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</si>
  <si>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</si>
  <si>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</si>
  <si>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</si>
  <si>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</si>
  <si>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</si>
  <si>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</si>
  <si>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</si>
  <si>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</si>
  <si>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</si>
  <si>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</si>
  <si>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</si>
  <si>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</si>
  <si>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</si>
  <si>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</si>
  <si>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</si>
  <si>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</si>
  <si>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</si>
  <si>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</si>
  <si>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</si>
  <si>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</si>
  <si>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</si>
  <si>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</si>
  <si>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</si>
  <si>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</si>
  <si>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</si>
  <si>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</si>
  <si>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</si>
  <si>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</si>
  <si>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</si>
  <si>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</si>
  <si>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</si>
  <si>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</si>
  <si>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</si>
  <si>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</si>
  <si>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</si>
  <si>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</si>
  <si>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</si>
  <si>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</si>
  <si>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</si>
  <si>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</si>
  <si>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</si>
  <si>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</si>
  <si>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</si>
  <si>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</si>
  <si>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</si>
  <si>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</si>
  <si>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</si>
  <si>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</si>
  <si>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</si>
  <si>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</si>
  <si>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</si>
  <si>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</si>
  <si>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</si>
  <si>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</si>
  <si>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</si>
  <si>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</si>
  <si>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</si>
  <si>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</si>
  <si>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</si>
  <si>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</si>
  <si>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</si>
  <si>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</si>
  <si>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</si>
  <si>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</si>
  <si>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</si>
  <si>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</si>
  <si>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</si>
  <si>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</si>
  <si>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</si>
  <si>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</si>
  <si>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</si>
  <si>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</si>
  <si>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</si>
  <si>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</si>
  <si>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</si>
  <si>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</si>
  <si>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</si>
  <si>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</si>
  <si>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</si>
  <si>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</si>
  <si>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</si>
  <si>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</si>
  <si>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</si>
  <si>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</si>
  <si>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</si>
  <si>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</si>
  <si>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</si>
  <si>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</si>
  <si>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</si>
  <si>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</si>
  <si>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</si>
  <si>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</si>
  <si>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</si>
  <si>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</si>
  <si>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</si>
  <si>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</si>
  <si>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</si>
  <si>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</si>
  <si>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</si>
  <si>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</si>
  <si>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</si>
  <si>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</si>
  <si>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</si>
  <si>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</si>
  <si>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</si>
  <si>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</si>
  <si>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</si>
  <si>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</si>
  <si>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</si>
  <si>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</si>
  <si>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</si>
  <si>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</si>
  <si>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</si>
  <si>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</si>
  <si>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</si>
  <si>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</si>
  <si>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</si>
  <si>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</si>
  <si>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</si>
  <si>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</si>
  <si>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</si>
  <si>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</si>
  <si>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</si>
  <si>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</si>
  <si>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</si>
  <si>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</si>
  <si>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</si>
  <si>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</si>
  <si>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</si>
  <si>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</si>
  <si>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</si>
  <si>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</si>
  <si>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</si>
  <si>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</si>
  <si>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</si>
  <si>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</si>
  <si>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</si>
  <si>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</si>
  <si>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</si>
  <si>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</si>
  <si>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</si>
  <si>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</si>
  <si>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</si>
  <si>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</si>
  <si>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</si>
  <si>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</si>
  <si>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</si>
  <si>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</si>
  <si>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</si>
  <si>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</si>
  <si>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</si>
  <si>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</si>
  <si>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</si>
  <si>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</si>
  <si>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</si>
  <si>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</si>
  <si>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</si>
  <si>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</si>
  <si>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</si>
  <si>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</si>
  <si>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</si>
  <si>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</si>
  <si>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</si>
  <si>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</si>
  <si>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</si>
  <si>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</si>
  <si>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</si>
  <si>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</si>
  <si>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</si>
  <si>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</si>
  <si>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</si>
  <si>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</si>
  <si>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</si>
  <si>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</si>
  <si>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</si>
  <si>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</si>
  <si>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</si>
  <si>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</si>
  <si>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</si>
  <si>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</si>
  <si>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</si>
  <si>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</si>
  <si>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</si>
  <si>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</si>
  <si>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</si>
  <si>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</si>
  <si>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</si>
  <si>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</si>
  <si>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</si>
  <si>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</si>
  <si>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</si>
  <si>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</si>
  <si>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</si>
  <si>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</si>
  <si>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</si>
  <si>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</si>
  <si>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</si>
  <si>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</si>
  <si>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</si>
  <si>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</si>
  <si>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</si>
  <si>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</si>
  <si>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</si>
  <si>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</si>
  <si>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</si>
  <si>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</si>
  <si>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</si>
  <si>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</si>
  <si>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</si>
  <si>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</si>
  <si>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</si>
  <si>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</si>
  <si>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</si>
  <si>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</si>
  <si>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</si>
  <si>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</si>
  <si>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</si>
  <si>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</si>
  <si>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</si>
  <si>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</si>
  <si>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</si>
  <si>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</si>
  <si>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</si>
  <si>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</si>
  <si>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</si>
  <si>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</si>
  <si>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</si>
  <si>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</si>
  <si>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</si>
  <si>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</si>
  <si>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</si>
  <si>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</si>
  <si>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</si>
  <si>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</si>
  <si>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</si>
  <si>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</si>
  <si>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</si>
  <si>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</si>
  <si>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</si>
  <si>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</si>
  <si>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</si>
  <si>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</si>
  <si>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</si>
  <si>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</si>
  <si>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</si>
  <si>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</si>
  <si>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</si>
  <si>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</si>
  <si>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</si>
  <si>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</si>
  <si>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</si>
  <si>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</si>
  <si>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</si>
  <si>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</si>
  <si>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</si>
  <si>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</si>
  <si>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</si>
  <si>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</si>
  <si>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</si>
  <si>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</si>
  <si>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</si>
  <si>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</si>
  <si>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</si>
  <si>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</si>
  <si>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</si>
  <si>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</si>
  <si>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</si>
  <si>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</si>
  <si>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</si>
  <si>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</si>
  <si>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</si>
  <si>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</si>
  <si>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</si>
  <si>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</si>
  <si>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</si>
  <si>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</si>
  <si>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</si>
  <si>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</si>
  <si>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</si>
  <si>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</si>
  <si>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</si>
  <si>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</si>
  <si>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</si>
  <si>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</si>
  <si>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</si>
  <si>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</si>
  <si>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</si>
  <si>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</si>
  <si>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</si>
  <si>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</si>
  <si>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</si>
  <si>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</si>
  <si>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</si>
  <si>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</si>
  <si>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</si>
  <si>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</si>
  <si>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</si>
  <si>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</si>
  <si>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</si>
  <si>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</si>
  <si>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</si>
  <si>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</si>
  <si>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</si>
  <si>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</si>
  <si>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</si>
  <si>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</si>
  <si>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</si>
  <si>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</si>
  <si>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</si>
  <si>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</si>
  <si>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</si>
  <si>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</si>
  <si>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</si>
  <si>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</si>
  <si>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</si>
  <si>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</si>
  <si>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</si>
  <si>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</si>
  <si>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</si>
  <si>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</si>
  <si>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</si>
  <si>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</si>
  <si>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</si>
  <si>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</si>
  <si>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</si>
  <si>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</si>
  <si>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</si>
  <si>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</si>
  <si>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</si>
  <si>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</si>
  <si>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</si>
  <si>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</si>
  <si>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</si>
  <si>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</si>
  <si>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</si>
  <si>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</si>
  <si>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</si>
  <si>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</si>
  <si>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</si>
  <si>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</si>
  <si>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</si>
  <si>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</si>
  <si>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</si>
  <si>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</si>
  <si>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</si>
  <si>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</si>
  <si>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</si>
  <si>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</si>
  <si>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</si>
  <si>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</si>
  <si>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</si>
  <si>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</si>
  <si>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</si>
  <si>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</si>
  <si>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</si>
  <si>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</si>
  <si>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</si>
  <si>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</si>
  <si>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</si>
  <si>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</si>
  <si>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</si>
  <si>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</si>
  <si>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</si>
  <si>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</si>
  <si>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</si>
  <si>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</si>
  <si>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</si>
  <si>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</si>
  <si>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</si>
  <si>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</si>
  <si>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</si>
  <si>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</si>
  <si>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</si>
  <si>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</si>
  <si>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</si>
  <si>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</si>
  <si>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</si>
  <si>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</si>
  <si>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</si>
  <si>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</si>
  <si>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</si>
  <si>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</si>
  <si>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</si>
  <si>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</si>
  <si>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</si>
  <si>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</si>
  <si>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</si>
  <si>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</si>
  <si>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</si>
  <si>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</si>
  <si>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</si>
  <si>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</si>
  <si>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</si>
  <si>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</si>
  <si>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</si>
  <si>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</si>
  <si>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</si>
  <si>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</si>
  <si>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</si>
  <si>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</si>
  <si>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</si>
  <si>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</si>
  <si>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</si>
  <si>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</si>
  <si>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</si>
  <si>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</si>
  <si>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</si>
  <si>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</si>
  <si>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</si>
  <si>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</si>
  <si>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</si>
  <si>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</si>
  <si>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</si>
  <si>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</si>
  <si>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</si>
  <si>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</si>
  <si>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</si>
  <si>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</si>
  <si>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</si>
  <si>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</si>
  <si>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</si>
  <si>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</si>
  <si>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</si>
  <si>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</si>
  <si>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</si>
  <si>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</si>
  <si>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</si>
  <si>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</si>
  <si>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</si>
  <si>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</si>
  <si>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</si>
  <si>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</si>
  <si>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</si>
  <si>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</si>
  <si>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</si>
  <si>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</si>
  <si>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</si>
  <si>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</si>
  <si>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</si>
  <si>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</si>
  <si>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</si>
  <si>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</si>
  <si>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</si>
  <si>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</si>
  <si>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</si>
  <si>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</si>
  <si>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</si>
  <si>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</si>
  <si>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</si>
  <si>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</si>
  <si>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</si>
  <si>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</si>
  <si>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</si>
  <si>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</si>
  <si>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</si>
  <si>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</si>
  <si>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</si>
  <si>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</si>
  <si>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</si>
  <si>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</si>
  <si>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</si>
  <si>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</si>
  <si>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</si>
  <si>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</si>
  <si>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</si>
  <si>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</si>
  <si>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</si>
  <si>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</si>
  <si>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</si>
  <si>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</si>
  <si>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</si>
  <si>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</si>
  <si>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</si>
  <si>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</si>
  <si>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</si>
  <si>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</si>
  <si>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</si>
  <si>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</si>
  <si>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</si>
  <si>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</si>
  <si>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</si>
  <si>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</si>
  <si>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</si>
  <si>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</si>
  <si>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</si>
  <si>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</si>
  <si>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</si>
  <si>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</si>
  <si>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</si>
  <si>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</si>
  <si>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</si>
  <si>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</si>
  <si>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</si>
  <si>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</si>
  <si>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</si>
  <si>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</si>
  <si>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</si>
  <si>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</si>
  <si>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</si>
  <si>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</si>
  <si>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</si>
  <si>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</si>
  <si>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</si>
  <si>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</si>
  <si>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</si>
  <si>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</si>
  <si>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</si>
  <si>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</si>
  <si>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</si>
  <si>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</si>
  <si>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</si>
  <si>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</si>
  <si>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</si>
  <si>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</si>
  <si>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</si>
  <si>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</si>
  <si>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</si>
  <si>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</si>
  <si>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</si>
  <si>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</si>
  <si>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</si>
  <si>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</si>
  <si>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</si>
  <si>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</si>
  <si>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</si>
  <si>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</si>
  <si>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</si>
  <si>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</si>
  <si>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</si>
  <si>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</si>
  <si>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</si>
  <si>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</si>
  <si>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</si>
  <si>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</si>
  <si>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</si>
  <si>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</si>
  <si>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</si>
  <si>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</si>
  <si>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</si>
  <si>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</si>
  <si>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</si>
  <si>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</si>
  <si>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</si>
  <si>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</si>
  <si>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</si>
  <si>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</si>
  <si>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</si>
  <si>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</si>
  <si>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</si>
  <si>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</si>
  <si>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</si>
  <si>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</si>
  <si>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</si>
  <si>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</si>
  <si>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</si>
  <si>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</si>
  <si>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</si>
  <si>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</si>
  <si>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</si>
  <si>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</si>
  <si>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</si>
  <si>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</si>
  <si>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</si>
  <si>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</si>
  <si>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</si>
  <si>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</si>
  <si>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</si>
  <si>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</si>
  <si>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</si>
  <si>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</si>
  <si>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</si>
  <si>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</si>
  <si>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</si>
  <si>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</si>
  <si>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</si>
  <si>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</si>
  <si>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</si>
  <si>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</si>
  <si>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</si>
  <si>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</si>
  <si>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</si>
  <si>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</si>
  <si>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</si>
  <si>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</si>
  <si>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</si>
  <si>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</si>
  <si>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</si>
  <si>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</si>
  <si>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</si>
  <si>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</si>
  <si>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</si>
  <si>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</si>
  <si>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</si>
  <si>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</si>
  <si>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</si>
  <si>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</si>
  <si>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</si>
  <si>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</si>
  <si>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</si>
  <si>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</si>
  <si>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</si>
  <si>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</si>
  <si>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</si>
  <si>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</si>
  <si>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</si>
  <si>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</si>
  <si>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</si>
  <si>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</si>
  <si>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</si>
  <si>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</si>
  <si>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</si>
  <si>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</si>
  <si>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</si>
  <si>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</si>
  <si>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</si>
  <si>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</si>
  <si>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</si>
  <si>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</si>
  <si>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</si>
  <si>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</si>
  <si>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</si>
  <si>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</si>
  <si>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</si>
  <si>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</si>
  <si>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</si>
  <si>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</si>
  <si>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</si>
  <si>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</si>
  <si>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</si>
  <si>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</si>
  <si>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</si>
  <si>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</si>
  <si>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</si>
  <si>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</si>
  <si>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</si>
  <si>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</si>
  <si>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</si>
  <si>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</si>
  <si>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</si>
  <si>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</si>
  <si>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</si>
  <si>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</si>
  <si>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</si>
  <si>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</si>
  <si>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</si>
  <si>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</si>
  <si>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</si>
  <si>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</si>
  <si>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</si>
  <si>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</si>
  <si>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</si>
  <si>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</si>
  <si>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</si>
  <si>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</si>
  <si>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</si>
  <si>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</si>
  <si>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</si>
  <si>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</si>
  <si>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</si>
  <si>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</si>
  <si>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</si>
  <si>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</si>
  <si>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</si>
  <si>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</si>
  <si>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</si>
  <si>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</si>
  <si>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</si>
  <si>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</si>
  <si>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</si>
  <si>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</si>
  <si>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</si>
  <si>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</si>
  <si>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</si>
  <si>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</si>
  <si>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</si>
  <si>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</si>
  <si>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</si>
  <si>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</si>
  <si>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</si>
  <si>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</si>
  <si>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</si>
  <si>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</si>
  <si>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</si>
  <si>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</si>
  <si>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</si>
  <si>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</si>
  <si>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</si>
  <si>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</si>
  <si>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</si>
  <si>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</si>
  <si>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</si>
  <si>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</si>
  <si>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</si>
  <si>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</si>
  <si>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</si>
  <si>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</si>
  <si>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</si>
  <si>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</si>
  <si>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</si>
  <si>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</si>
  <si>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</si>
  <si>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</si>
  <si>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</si>
  <si>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</si>
  <si>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</si>
  <si>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</si>
  <si>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</si>
  <si>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</si>
  <si>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</si>
  <si>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</si>
  <si>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</si>
  <si>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</si>
  <si>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</si>
  <si>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</si>
  <si>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</si>
  <si>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</si>
  <si>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</si>
  <si>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</si>
  <si>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</si>
  <si>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</si>
  <si>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</si>
  <si>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</si>
  <si>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</si>
  <si>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</si>
  <si>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</si>
  <si>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</si>
  <si>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</si>
  <si>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</si>
  <si>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</si>
  <si>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</si>
  <si>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</si>
  <si>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</si>
  <si>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</si>
  <si>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</si>
  <si>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</si>
  <si>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</si>
  <si>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</si>
  <si>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</si>
  <si>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</si>
  <si>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</si>
  <si>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</si>
  <si>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</si>
  <si>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</si>
  <si>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</si>
  <si>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</si>
  <si>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</si>
  <si>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</si>
  <si>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</si>
  <si>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</si>
  <si>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</si>
  <si>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</si>
  <si>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</si>
  <si>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</si>
  <si>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</si>
  <si>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</si>
  <si>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</si>
  <si>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</si>
  <si>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</si>
  <si>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</si>
  <si>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</si>
  <si>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</si>
  <si>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</si>
  <si>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</si>
  <si>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</si>
  <si>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</si>
  <si>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</si>
  <si>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</si>
  <si>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</si>
  <si>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</si>
  <si>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</si>
  <si>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</si>
  <si>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</si>
  <si>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</si>
  <si>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</si>
  <si>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</si>
  <si>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</si>
  <si>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</si>
  <si>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</si>
  <si>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</si>
  <si>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</si>
  <si>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</si>
  <si>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</si>
  <si>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</si>
  <si>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</si>
  <si>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</si>
  <si>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</si>
  <si>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</si>
  <si>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</si>
  <si>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</si>
  <si>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</si>
  <si>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</si>
  <si>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</si>
  <si>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</si>
  <si>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</si>
  <si>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</si>
  <si>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</si>
  <si>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</si>
  <si>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</si>
  <si>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</si>
  <si>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</si>
  <si>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</si>
  <si>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</si>
  <si>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</si>
  <si>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</si>
  <si>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</si>
  <si>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</si>
  <si>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</si>
  <si>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</si>
  <si>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</si>
  <si>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</si>
  <si>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</si>
  <si>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</si>
  <si>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</si>
  <si>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</si>
  <si>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</si>
  <si>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</si>
  <si>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</si>
  <si>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</si>
  <si>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</si>
  <si>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</si>
  <si>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</si>
  <si>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</si>
  <si>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</si>
  <si>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</si>
  <si>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</si>
  <si>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</si>
  <si>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</si>
  <si>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</si>
  <si>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</si>
  <si>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</si>
  <si>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</si>
  <si>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</si>
  <si>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</si>
  <si>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</si>
  <si>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</si>
  <si>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</si>
  <si>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</si>
  <si>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</si>
  <si>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</si>
  <si>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</si>
  <si>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</si>
  <si>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</si>
  <si>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</si>
  <si>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</si>
  <si>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</si>
  <si>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</si>
  <si>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</si>
  <si>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</si>
  <si>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</si>
  <si>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</si>
  <si>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</si>
  <si>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</si>
  <si>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</si>
  <si>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</si>
  <si>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</si>
  <si>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</si>
  <si>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</si>
  <si>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</si>
  <si>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</si>
  <si>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</si>
  <si>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</si>
  <si>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</si>
  <si>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</si>
  <si>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</si>
  <si>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</si>
  <si>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</si>
  <si>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</si>
  <si>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</si>
  <si>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</si>
  <si>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</si>
  <si>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</si>
  <si>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</si>
  <si>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</si>
  <si>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</si>
  <si>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</si>
  <si>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</si>
  <si>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</si>
  <si>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</si>
  <si>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</si>
  <si>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</si>
  <si>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</si>
  <si>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</si>
  <si>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</si>
  <si>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</si>
  <si>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</si>
  <si>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</si>
  <si>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</si>
  <si>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</si>
  <si>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</si>
  <si>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</si>
  <si>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</si>
  <si>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</si>
  <si>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</si>
  <si>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</si>
  <si>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</si>
  <si>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</si>
  <si>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</si>
  <si>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</si>
  <si>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</si>
  <si>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</si>
  <si>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</si>
  <si>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</si>
  <si>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</si>
  <si>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</si>
  <si>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</si>
  <si>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</si>
  <si>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</si>
  <si>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</si>
  <si>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</si>
  <si>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</si>
  <si>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</si>
  <si>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</si>
  <si>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</si>
  <si>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</si>
  <si>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</si>
  <si>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</si>
  <si>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</si>
  <si>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</si>
  <si>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</si>
  <si>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</si>
  <si>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</si>
  <si>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</si>
  <si>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</si>
  <si>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</si>
  <si>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</si>
  <si>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</si>
  <si>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</si>
  <si>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</si>
  <si>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</si>
  <si>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</si>
  <si>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</si>
  <si>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</si>
  <si>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</si>
  <si>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</si>
  <si>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</si>
  <si>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</si>
  <si>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</si>
  <si>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</si>
  <si>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</si>
  <si>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</si>
  <si>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</si>
  <si>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</si>
  <si>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</si>
  <si>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</si>
  <si>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</si>
  <si>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</si>
  <si>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</si>
  <si>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</si>
  <si>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</si>
  <si>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</si>
  <si>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</si>
  <si>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</si>
  <si>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</si>
  <si>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</si>
  <si>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</si>
  <si>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</si>
  <si>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</si>
  <si>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</si>
  <si>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</si>
  <si>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</si>
  <si>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</si>
  <si>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</si>
  <si>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</si>
  <si>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</si>
  <si>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</si>
  <si>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</si>
  <si>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</si>
  <si>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</si>
  <si>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</si>
  <si>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</si>
  <si>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</si>
  <si>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</si>
  <si>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</si>
  <si>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</si>
  <si>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</si>
  <si>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</si>
  <si>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</si>
  <si>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</si>
  <si>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</si>
  <si>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</si>
  <si>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</si>
  <si>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</si>
  <si>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</si>
  <si>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</si>
  <si>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</si>
  <si>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</si>
  <si>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</si>
  <si>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</si>
  <si>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</si>
  <si>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</si>
  <si>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</si>
  <si>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</si>
  <si>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</si>
  <si>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</si>
  <si>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</si>
  <si>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</si>
  <si>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</si>
  <si>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</si>
  <si>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</si>
  <si>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</si>
  <si>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</si>
  <si>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</si>
  <si>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</si>
  <si>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</si>
  <si>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</si>
  <si>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</si>
  <si>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</si>
  <si>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</si>
  <si>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</si>
  <si>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</si>
  <si>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</si>
  <si>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</si>
  <si>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</si>
  <si>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</si>
  <si>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</si>
  <si>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</si>
  <si>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</si>
  <si>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</si>
  <si>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</si>
  <si>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</si>
  <si>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</si>
  <si>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</si>
  <si>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</si>
  <si>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</si>
  <si>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</si>
  <si>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</si>
  <si>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</si>
  <si>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</si>
  <si>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</si>
  <si>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</si>
  <si>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</si>
  <si>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</si>
  <si>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</si>
  <si>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</si>
  <si>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</si>
  <si>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</si>
  <si>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</si>
  <si>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</si>
  <si>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</si>
  <si>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</si>
  <si>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</si>
  <si>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</si>
  <si>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</si>
  <si>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</si>
  <si>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</si>
  <si>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</si>
  <si>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</si>
  <si>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</si>
  <si>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</si>
  <si>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</si>
  <si>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</si>
  <si>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</si>
  <si>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</si>
  <si>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</si>
  <si>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</si>
  <si>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</si>
  <si>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</si>
  <si>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</si>
  <si>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</si>
  <si>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</si>
  <si>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</si>
  <si>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</si>
  <si>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</si>
  <si>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</si>
  <si>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</si>
  <si>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</si>
  <si>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</si>
  <si>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</si>
  <si>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</si>
  <si>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</si>
  <si>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</si>
  <si>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</si>
  <si>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</si>
  <si>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</si>
  <si>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</si>
  <si>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</si>
  <si>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</si>
  <si>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</si>
  <si>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</si>
  <si>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</si>
  <si>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</si>
  <si>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</si>
  <si>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</si>
  <si>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</si>
  <si>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</si>
  <si>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</si>
  <si>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</si>
  <si>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</si>
  <si>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</si>
  <si>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</si>
  <si>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</si>
  <si>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</si>
  <si>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</si>
  <si>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</si>
  <si>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</si>
  <si>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</si>
  <si>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</si>
  <si>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</si>
  <si>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</si>
  <si>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</si>
  <si>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</si>
  <si>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</si>
  <si>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</si>
  <si>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</si>
  <si>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</si>
  <si>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</si>
  <si>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</si>
  <si>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</si>
  <si>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</si>
  <si>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</si>
  <si>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</si>
  <si>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</si>
  <si>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</si>
  <si>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</si>
  <si>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</si>
  <si>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</si>
  <si>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</si>
  <si>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</si>
  <si>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</si>
  <si>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</si>
  <si>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</si>
  <si>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</si>
  <si>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</si>
  <si>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</si>
  <si>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</si>
  <si>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</si>
  <si>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</si>
  <si>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</si>
  <si>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</si>
  <si>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</si>
  <si>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</si>
  <si>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</si>
  <si>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</si>
  <si>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</si>
  <si>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</si>
  <si>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</si>
  <si>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</si>
  <si>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</si>
  <si>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</si>
  <si>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</si>
  <si>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</si>
  <si>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</si>
  <si>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</si>
  <si>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</si>
  <si>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</si>
  <si>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</si>
  <si>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</si>
  <si>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</si>
  <si>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</si>
  <si>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</si>
  <si>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</si>
  <si>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</si>
  <si>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</si>
  <si>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</si>
  <si>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</si>
  <si>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</si>
  <si>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</si>
  <si>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</si>
  <si>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</si>
  <si>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</si>
  <si>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</si>
  <si>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</si>
  <si>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</si>
  <si>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</si>
  <si>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</si>
  <si>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</si>
  <si>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</si>
  <si>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</si>
  <si>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</si>
  <si>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</si>
  <si>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</si>
  <si>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</si>
  <si>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</si>
  <si>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</si>
  <si>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</si>
  <si>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</si>
  <si>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</si>
  <si>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</si>
  <si>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</si>
  <si>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</si>
  <si>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</si>
  <si>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</si>
  <si>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</si>
  <si>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</si>
  <si>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</si>
  <si>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</si>
  <si>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</si>
  <si>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</si>
  <si>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</si>
  <si>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</si>
  <si>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</si>
  <si>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</si>
  <si>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</si>
  <si>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</si>
  <si>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</si>
  <si>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</si>
  <si>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</si>
  <si>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</si>
  <si>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</si>
  <si>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</si>
  <si>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</si>
  <si>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</si>
  <si>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</si>
  <si>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</si>
  <si>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</si>
  <si>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</si>
  <si>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</si>
  <si>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</si>
  <si>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</si>
  <si>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</si>
  <si>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</si>
  <si>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</si>
  <si>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</si>
  <si>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</si>
  <si>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</si>
  <si>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</si>
  <si>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</si>
  <si>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</si>
  <si>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</si>
  <si>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</si>
  <si>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</si>
  <si>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</si>
  <si>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</si>
  <si>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</si>
  <si>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</si>
  <si>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</si>
  <si>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</si>
  <si>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</si>
  <si>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</si>
  <si>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</si>
  <si>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</si>
  <si>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</si>
  <si>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</si>
  <si>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</si>
  <si>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</si>
  <si>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</si>
  <si>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</si>
  <si>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</si>
  <si>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</si>
  <si>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</si>
  <si>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</si>
  <si>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</si>
  <si>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</si>
  <si>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</si>
  <si>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</si>
  <si>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</si>
  <si>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</si>
  <si>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</si>
  <si>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</si>
  <si>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</si>
  <si>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</si>
  <si>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</si>
  <si>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</si>
  <si>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</si>
  <si>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</si>
  <si>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</si>
  <si>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</si>
  <si>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</si>
  <si>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</si>
  <si>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</si>
  <si>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</si>
  <si>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</si>
  <si>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</si>
  <si>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</si>
  <si>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</si>
  <si>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</si>
  <si>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</si>
  <si>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</si>
  <si>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</si>
  <si>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</si>
  <si>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</si>
  <si>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</si>
  <si>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</si>
  <si>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</si>
  <si>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</si>
  <si>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</si>
  <si>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</si>
  <si>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</si>
  <si>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</si>
  <si>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</si>
  <si>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</si>
  <si>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</si>
  <si>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</si>
  <si>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</si>
  <si>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</si>
  <si>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</si>
  <si>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</si>
  <si>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</si>
  <si>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</si>
  <si>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</si>
  <si>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</si>
  <si>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</si>
  <si>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</si>
  <si>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</si>
  <si>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</si>
  <si>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</si>
  <si>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</si>
  <si>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</si>
  <si>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</si>
  <si>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</si>
  <si>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</si>
  <si>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</si>
  <si>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</si>
  <si>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</si>
  <si>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</si>
  <si>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</si>
  <si>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</si>
  <si>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</si>
  <si>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</si>
  <si>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</si>
  <si>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</si>
  <si>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</si>
  <si>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</si>
  <si>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</si>
  <si>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</si>
  <si>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</si>
  <si>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</si>
  <si>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</si>
  <si>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</si>
  <si>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</si>
  <si>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</si>
  <si>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</si>
  <si>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</si>
  <si>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</si>
  <si>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</si>
  <si>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</si>
  <si>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</si>
  <si>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</si>
  <si>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</si>
  <si>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</si>
  <si>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</si>
  <si>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</si>
  <si>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</si>
  <si>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</si>
  <si>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</si>
  <si>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</si>
  <si>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</si>
  <si>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</si>
  <si>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</si>
  <si>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</si>
  <si>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</si>
  <si>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</si>
  <si>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</si>
  <si>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</si>
  <si>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</si>
  <si>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</si>
  <si>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</si>
  <si>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</si>
  <si>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</si>
  <si>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</si>
  <si>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</si>
  <si>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</si>
  <si>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</si>
  <si>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</si>
  <si>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</si>
  <si>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</si>
  <si>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</si>
  <si>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</si>
  <si>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</si>
  <si>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</si>
  <si>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</si>
  <si>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</si>
  <si>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</si>
  <si>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</si>
  <si>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</si>
  <si>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</si>
  <si>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</si>
  <si>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</si>
  <si>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</si>
  <si>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</si>
  <si>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</si>
  <si>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</si>
  <si>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</si>
  <si>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</si>
  <si>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</si>
  <si>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</si>
  <si>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</si>
  <si>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</si>
  <si>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</si>
  <si>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</si>
  <si>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</si>
  <si>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</si>
  <si>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</si>
  <si>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</si>
  <si>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</si>
  <si>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</si>
  <si>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</si>
  <si>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</si>
  <si>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</si>
  <si>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</si>
  <si>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</si>
  <si>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</si>
  <si>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</si>
  <si>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</si>
  <si>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</si>
  <si>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</si>
  <si>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</si>
  <si>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</si>
  <si>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</si>
  <si>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</si>
  <si>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</si>
  <si>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</si>
  <si>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</si>
  <si>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</si>
  <si>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</si>
  <si>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</si>
  <si>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</si>
  <si>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</si>
  <si>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</si>
  <si>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</si>
  <si>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</si>
  <si>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</si>
  <si>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</si>
  <si>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</si>
  <si>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</si>
  <si>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</si>
  <si>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</si>
  <si>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</si>
  <si>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</si>
  <si>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</si>
  <si>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</si>
  <si>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</si>
  <si>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</si>
  <si>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</si>
  <si>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</si>
  <si>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</si>
  <si>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</si>
  <si>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</si>
  <si>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</si>
  <si>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</si>
  <si>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</si>
  <si>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</si>
  <si>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</si>
  <si>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</si>
  <si>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</si>
  <si>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</si>
  <si>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</si>
  <si>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</si>
  <si>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</si>
  <si>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</si>
  <si>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</si>
  <si>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</si>
  <si>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</si>
  <si>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</si>
  <si>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</si>
  <si>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</si>
  <si>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</si>
  <si>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</si>
  <si>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</si>
  <si>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</si>
  <si>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</si>
  <si>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</si>
  <si>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</si>
  <si>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</si>
  <si>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</si>
  <si>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</si>
  <si>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</si>
  <si>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</si>
  <si>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</si>
  <si>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</si>
  <si>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</si>
  <si>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</si>
  <si>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</si>
  <si>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</si>
  <si>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</si>
  <si>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</si>
  <si>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</si>
  <si>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</si>
  <si>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</si>
  <si>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</si>
  <si>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</si>
  <si>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</si>
  <si>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</si>
  <si>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</si>
  <si>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</si>
  <si>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</si>
  <si>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</si>
  <si>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</si>
  <si>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</si>
  <si>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</si>
  <si>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</si>
  <si>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</si>
  <si>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</si>
  <si>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</si>
  <si>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</si>
  <si>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</si>
  <si>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</si>
  <si>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</si>
  <si>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</si>
  <si>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</si>
  <si>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</si>
  <si>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</si>
  <si>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</si>
  <si>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</si>
  <si>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</si>
  <si>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</si>
  <si>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</si>
  <si>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</si>
  <si>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</si>
  <si>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</si>
  <si>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</si>
  <si>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</si>
  <si>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</si>
  <si>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</si>
  <si>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</si>
  <si>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</si>
  <si>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</si>
  <si>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</si>
  <si>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</si>
  <si>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</si>
  <si>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</si>
  <si>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</si>
  <si>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</si>
  <si>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</si>
  <si>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</si>
  <si>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</si>
  <si>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</si>
  <si>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</si>
  <si>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</si>
  <si>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</si>
  <si>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</si>
  <si>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</si>
  <si>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</si>
  <si>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</si>
  <si>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</si>
  <si>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</si>
  <si>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</si>
  <si>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</si>
  <si>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</si>
  <si>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</si>
  <si>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</si>
  <si>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</si>
  <si>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</si>
  <si>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</si>
  <si>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</si>
  <si>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</si>
  <si>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</si>
  <si>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</si>
  <si>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</si>
  <si>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</si>
  <si>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</si>
  <si>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</si>
  <si>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</si>
  <si>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</si>
  <si>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</si>
  <si>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</si>
  <si>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</si>
  <si>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</si>
  <si>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</si>
  <si>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</si>
  <si>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</si>
  <si>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</si>
  <si>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</si>
  <si>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</si>
  <si>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</si>
  <si>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</si>
  <si>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</si>
  <si>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</si>
  <si>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</si>
  <si>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</si>
  <si>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</si>
  <si>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</si>
  <si>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</si>
  <si>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</si>
  <si>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</si>
  <si>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</si>
  <si>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</si>
  <si>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</si>
  <si>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</si>
  <si>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</si>
  <si>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</si>
  <si>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</si>
  <si>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</si>
  <si>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</si>
  <si>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</si>
  <si>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</si>
  <si>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</si>
  <si>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</si>
  <si>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</si>
  <si>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</si>
  <si>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</si>
  <si>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</si>
  <si>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</si>
  <si>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</si>
  <si>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</si>
  <si>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</si>
  <si>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</si>
  <si>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</si>
  <si>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</si>
  <si>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</si>
  <si>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</si>
  <si>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</si>
  <si>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</si>
  <si>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</si>
  <si>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</si>
  <si>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</si>
  <si>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</si>
  <si>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</si>
  <si>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</si>
  <si>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</si>
  <si>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</si>
  <si>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</si>
  <si>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</si>
  <si>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</si>
  <si>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</si>
  <si>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</si>
  <si>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</si>
  <si>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</si>
  <si>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</si>
  <si>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</si>
  <si>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</si>
  <si>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</si>
  <si>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</si>
  <si>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</si>
  <si>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</si>
  <si>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</si>
  <si>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</si>
  <si>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</si>
  <si>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</si>
  <si>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</si>
  <si>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</si>
  <si>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</si>
  <si>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</si>
  <si>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</si>
  <si>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</si>
  <si>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</si>
  <si>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</si>
  <si>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</si>
  <si>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</si>
  <si>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</si>
  <si>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</si>
  <si>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</si>
  <si>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</si>
  <si>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</si>
  <si>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</si>
  <si>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</si>
  <si>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</si>
  <si>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</si>
  <si>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</si>
  <si>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</si>
  <si>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</si>
  <si>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</si>
  <si>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</si>
  <si>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</si>
  <si>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</si>
  <si>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</si>
  <si>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</si>
  <si>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</si>
  <si>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</si>
  <si>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</si>
  <si>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</si>
  <si>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</si>
  <si>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</si>
  <si>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</si>
  <si>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</si>
  <si>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</si>
  <si>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</si>
  <si>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</si>
  <si>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</si>
  <si>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</si>
  <si>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</si>
  <si>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</si>
  <si>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</si>
  <si>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</si>
  <si>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</si>
  <si>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</si>
  <si>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</si>
  <si>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</si>
  <si>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</si>
  <si>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</si>
  <si>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</si>
  <si>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</si>
  <si>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</si>
  <si>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</si>
  <si>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</si>
  <si>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</si>
  <si>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</si>
  <si>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</si>
  <si>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</si>
  <si>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</si>
  <si>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</si>
  <si>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</si>
  <si>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</si>
  <si>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</si>
  <si>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</si>
  <si>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</si>
  <si>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</si>
  <si>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</si>
  <si>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</si>
  <si>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</si>
  <si>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</si>
  <si>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</si>
  <si>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</si>
  <si>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</si>
  <si>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</si>
  <si>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</si>
  <si>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</si>
  <si>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</si>
  <si>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</si>
  <si>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</si>
  <si>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</si>
  <si>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</si>
  <si>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</si>
  <si>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</si>
  <si>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</si>
  <si>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</si>
  <si>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</si>
  <si>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</si>
  <si>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</si>
  <si>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</si>
  <si>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</si>
  <si>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</si>
  <si>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</si>
  <si>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</si>
  <si>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</si>
  <si>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</si>
  <si>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</si>
  <si>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</si>
  <si>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</si>
  <si>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</si>
  <si>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</si>
  <si>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</si>
  <si>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</si>
  <si>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</si>
  <si>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</si>
  <si>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</si>
  <si>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</si>
  <si>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</si>
  <si>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</si>
  <si>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</si>
  <si>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</si>
  <si>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</si>
  <si>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</si>
  <si>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</si>
  <si>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</si>
  <si>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</si>
  <si>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</si>
  <si>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</si>
  <si>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</si>
  <si>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</si>
  <si>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</si>
  <si>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</si>
  <si>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</si>
  <si>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</si>
  <si>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</si>
  <si>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</si>
  <si>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</si>
  <si>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</si>
  <si>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</si>
  <si>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</si>
  <si>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</si>
  <si>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</si>
  <si>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</si>
  <si>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</si>
  <si>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</si>
  <si>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</si>
  <si>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</si>
  <si>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</si>
  <si>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</si>
  <si>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</si>
  <si>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</si>
  <si>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</si>
  <si>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</si>
  <si>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</si>
  <si>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</si>
  <si>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</si>
  <si>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</si>
  <si>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</si>
  <si>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</si>
  <si>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</si>
  <si>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</si>
  <si>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</si>
  <si>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</si>
  <si>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</si>
  <si>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</si>
  <si>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</si>
  <si>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</si>
  <si>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</si>
  <si>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</si>
  <si>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</si>
  <si>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</si>
  <si>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</si>
  <si>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</si>
  <si>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</si>
  <si>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</si>
  <si>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</si>
  <si>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</si>
  <si>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</si>
  <si>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</si>
  <si>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</si>
  <si>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</si>
  <si>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</si>
  <si>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</si>
  <si>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</si>
  <si>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</si>
  <si>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</si>
  <si>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</si>
  <si>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</si>
  <si>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</si>
  <si>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</si>
  <si>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</si>
  <si>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</si>
  <si>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</si>
  <si>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</si>
  <si>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</si>
  <si>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</si>
  <si>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</si>
  <si>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</si>
  <si>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</si>
  <si>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</si>
  <si>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</si>
  <si>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</si>
  <si>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</si>
  <si>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</si>
  <si>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</si>
  <si>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</si>
  <si>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</si>
  <si>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</si>
  <si>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</si>
  <si>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</si>
  <si>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</si>
  <si>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</si>
  <si>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</si>
  <si>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</si>
  <si>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</si>
  <si>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</si>
  <si>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</si>
  <si>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</si>
  <si>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</si>
  <si>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</si>
  <si>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</si>
  <si>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</si>
  <si>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</si>
  <si>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</si>
  <si>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</si>
  <si>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</si>
  <si>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</si>
  <si>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</si>
  <si>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</si>
  <si>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</si>
  <si>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</si>
  <si>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</si>
  <si>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</si>
  <si>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</si>
  <si>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</si>
  <si>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</si>
  <si>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</si>
  <si>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</si>
  <si>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</si>
  <si>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</si>
  <si>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</si>
  <si>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</si>
  <si>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</si>
  <si>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</si>
  <si>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</si>
  <si>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</si>
  <si>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</si>
  <si>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</si>
  <si>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</si>
  <si>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</si>
  <si>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</si>
  <si>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</si>
  <si>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</si>
  <si>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</si>
  <si>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</si>
  <si>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</si>
  <si>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</si>
  <si>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</si>
  <si>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</si>
  <si>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</si>
  <si>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</si>
  <si>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</si>
  <si>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</si>
  <si>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</si>
  <si>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</si>
  <si>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</si>
  <si>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</si>
  <si>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</si>
  <si>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</si>
  <si>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</si>
  <si>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</si>
  <si>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</si>
  <si>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</si>
  <si>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</si>
  <si>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</si>
  <si>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</si>
  <si>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</si>
  <si>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</si>
  <si>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</si>
  <si>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</si>
  <si>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</si>
  <si>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</si>
  <si>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</si>
  <si>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</si>
  <si>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</si>
  <si>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</si>
  <si>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</si>
  <si>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</si>
  <si>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</si>
  <si>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</si>
  <si>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</si>
  <si>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</si>
  <si>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</si>
  <si>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</si>
  <si>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</si>
  <si>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</si>
  <si>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</si>
  <si>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</si>
  <si>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</si>
  <si>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</si>
  <si>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</si>
  <si>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</si>
  <si>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</si>
  <si>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</si>
  <si>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</si>
  <si>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</si>
  <si>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</si>
  <si>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</si>
  <si>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</si>
  <si>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</si>
  <si>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</si>
  <si>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</si>
  <si>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</si>
  <si>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</si>
  <si>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</si>
  <si>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</si>
  <si>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</si>
  <si>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</si>
  <si>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</si>
  <si>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</si>
  <si>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</si>
  <si>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</si>
  <si>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</si>
  <si>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</si>
  <si>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</si>
  <si>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</si>
  <si>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</si>
  <si>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</si>
  <si>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</si>
  <si>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</si>
  <si>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</si>
  <si>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</si>
  <si>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</si>
  <si>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</si>
  <si>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</si>
  <si>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</si>
  <si>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</si>
  <si>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</si>
  <si>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</si>
  <si>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</si>
  <si>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</si>
  <si>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</si>
  <si>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</si>
  <si>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</si>
  <si>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</si>
  <si>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</si>
  <si>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</si>
  <si>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</si>
  <si>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</si>
  <si>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</si>
  <si>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</si>
  <si>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</si>
  <si>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</si>
  <si>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</si>
  <si>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</si>
  <si>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</si>
  <si>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</si>
  <si>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</si>
  <si>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</si>
  <si>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</si>
  <si>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</si>
  <si>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</si>
  <si>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</si>
  <si>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</si>
  <si>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</si>
  <si>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</si>
  <si>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</si>
  <si>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</si>
  <si>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</si>
  <si>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</si>
  <si>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</si>
  <si>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</si>
  <si>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</si>
  <si>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</si>
  <si>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</si>
  <si>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</si>
  <si>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</si>
  <si>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</si>
  <si>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</si>
  <si>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</si>
  <si>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</si>
  <si>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</si>
  <si>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</si>
  <si>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</si>
  <si>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</si>
  <si>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</si>
  <si>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</si>
  <si>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</si>
  <si>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</si>
  <si>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</si>
  <si>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</si>
  <si>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</si>
  <si>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</si>
  <si>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</si>
  <si>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</si>
  <si>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</si>
  <si>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</si>
  <si>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</si>
  <si>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</si>
  <si>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</si>
  <si>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</si>
  <si>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</si>
  <si>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</si>
  <si>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</si>
  <si>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</si>
  <si>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</si>
  <si>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</si>
  <si>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</si>
  <si>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</si>
  <si>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</si>
  <si>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</si>
  <si>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</si>
  <si>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</si>
  <si>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</si>
  <si>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</si>
  <si>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</si>
  <si>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</si>
  <si>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</si>
  <si>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</si>
  <si>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</si>
  <si>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</si>
  <si>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</si>
  <si>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</si>
  <si>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</si>
  <si>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</si>
  <si>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</si>
  <si>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</si>
  <si>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</si>
  <si>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</si>
  <si>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</si>
  <si>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</si>
  <si>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</si>
  <si>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</si>
  <si>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</si>
  <si>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</si>
  <si>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</si>
  <si>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</si>
  <si>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</si>
  <si>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</si>
  <si>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</si>
  <si>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</si>
  <si>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</si>
  <si>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</si>
  <si>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</si>
  <si>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</si>
  <si>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</si>
  <si>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</si>
  <si>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</si>
  <si>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</si>
  <si>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</si>
  <si>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</si>
  <si>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</si>
  <si>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</si>
  <si>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</si>
  <si>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</si>
  <si>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</si>
  <si>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</si>
  <si>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</si>
  <si>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</si>
  <si>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</si>
  <si>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</si>
  <si>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</si>
  <si>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</si>
  <si>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</si>
  <si>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</si>
  <si>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</si>
  <si>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</si>
  <si>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</si>
  <si>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</si>
  <si>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</si>
  <si>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</si>
  <si>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</si>
  <si>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</si>
  <si>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</si>
  <si>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</si>
  <si>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</si>
  <si>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</si>
  <si>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</si>
  <si>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</si>
  <si>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</si>
  <si>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</si>
  <si>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</si>
  <si>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</si>
  <si>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</si>
  <si>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</si>
  <si>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</si>
  <si>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</si>
  <si>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</si>
  <si>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</si>
  <si>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</si>
  <si>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</si>
  <si>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</si>
  <si>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</si>
  <si>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</si>
  <si>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</si>
  <si>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</si>
  <si>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</si>
  <si>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</si>
  <si>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</si>
  <si>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</si>
  <si>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</si>
  <si>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</si>
  <si>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</si>
  <si>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</si>
  <si>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</si>
  <si>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</si>
  <si>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</si>
  <si>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</si>
  <si>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</si>
  <si>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</si>
  <si>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</si>
  <si>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</si>
  <si>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</si>
  <si>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</si>
  <si>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</si>
  <si>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</si>
  <si>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</si>
  <si>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</si>
  <si>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</si>
  <si>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</si>
  <si>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</si>
  <si>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</si>
  <si>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</si>
  <si>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</si>
  <si>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</si>
  <si>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</si>
  <si>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</si>
  <si>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</si>
  <si>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</si>
  <si>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</si>
  <si>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</si>
  <si>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</si>
  <si>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</si>
  <si>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</si>
  <si>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</si>
  <si>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</si>
  <si>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</si>
  <si>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</si>
  <si>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</si>
  <si>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</si>
  <si>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</si>
  <si>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</si>
  <si>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</si>
  <si>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</si>
  <si>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</si>
  <si>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</si>
  <si>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</si>
  <si>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</si>
  <si>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</si>
  <si>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</si>
  <si>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</si>
  <si>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</si>
  <si>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</si>
  <si>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</si>
  <si>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</si>
  <si>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</si>
  <si>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</si>
  <si>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</si>
  <si>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</si>
  <si>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</si>
  <si>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</si>
  <si>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</si>
  <si>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</si>
  <si>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</si>
  <si>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</si>
  <si>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</si>
  <si>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</si>
  <si>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</si>
  <si>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</si>
  <si>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</si>
  <si>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</si>
  <si>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</si>
  <si>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</si>
  <si>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</si>
  <si>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</si>
  <si>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</si>
  <si>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</si>
  <si>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</si>
  <si>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</si>
  <si>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</si>
  <si>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</si>
  <si>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</si>
  <si>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</si>
  <si>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</si>
  <si>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</si>
  <si>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</si>
  <si>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</si>
  <si>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</si>
  <si>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</si>
  <si>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</si>
  <si>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</si>
  <si>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</si>
  <si>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</si>
  <si>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</si>
  <si>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</si>
  <si>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</si>
  <si>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</si>
  <si>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</si>
  <si>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</si>
  <si>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</si>
  <si>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</si>
  <si>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</si>
  <si>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</si>
  <si>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</si>
  <si>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</si>
  <si>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</si>
  <si>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</si>
  <si>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</si>
  <si>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</si>
  <si>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</si>
  <si>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</si>
  <si>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</si>
  <si>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</si>
  <si>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</si>
  <si>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</si>
  <si>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</si>
  <si>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</si>
  <si>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</si>
  <si>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</si>
  <si>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</si>
  <si>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</si>
  <si>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</si>
  <si>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</si>
  <si>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</si>
  <si>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</si>
  <si>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</si>
  <si>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</si>
  <si>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</si>
  <si>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</si>
  <si>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</si>
  <si>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</si>
  <si>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</si>
  <si>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</si>
  <si>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</si>
  <si>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</si>
  <si>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</si>
  <si>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</si>
  <si>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</si>
  <si>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</si>
  <si>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</si>
  <si>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</si>
  <si>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</si>
  <si>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</si>
  <si>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</si>
  <si>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</si>
  <si>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</si>
  <si>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</si>
  <si>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</si>
  <si>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</si>
  <si>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</si>
  <si>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</si>
  <si>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</si>
  <si>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</si>
  <si>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</si>
  <si>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</si>
  <si>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</si>
  <si>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</si>
  <si>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</si>
  <si>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</si>
  <si>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</si>
  <si>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</si>
  <si>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</si>
  <si>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</si>
  <si>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</si>
  <si>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</si>
  <si>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</si>
  <si>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</si>
  <si>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</si>
  <si>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</si>
  <si>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</si>
  <si>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</si>
  <si>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</si>
  <si>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</si>
  <si>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</si>
  <si>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</si>
  <si>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</si>
  <si>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</si>
  <si>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</si>
  <si>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</si>
  <si>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</si>
  <si>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</si>
  <si>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</si>
  <si>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</si>
  <si>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</si>
  <si>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</si>
  <si>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</si>
  <si>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</si>
  <si>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</si>
  <si>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</si>
  <si>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</si>
  <si>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</si>
  <si>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</si>
  <si>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</si>
  <si>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</si>
  <si>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</si>
  <si>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</si>
  <si>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</si>
  <si>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</si>
  <si>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</si>
  <si>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</si>
  <si>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</si>
  <si>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</si>
  <si>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</si>
  <si>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</si>
  <si>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</si>
  <si>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</si>
  <si>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</si>
  <si>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</si>
  <si>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</si>
  <si>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</si>
  <si>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</si>
  <si>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</si>
  <si>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</si>
  <si>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</si>
  <si>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</si>
  <si>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</si>
  <si>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</si>
  <si>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</si>
  <si>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</si>
  <si>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</si>
  <si>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</si>
  <si>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</si>
  <si>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</si>
  <si>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</si>
  <si>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</si>
  <si>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</si>
  <si>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</si>
  <si>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</si>
  <si>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</si>
  <si>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</si>
  <si>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</si>
  <si>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</si>
  <si>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</si>
  <si>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</si>
  <si>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</si>
  <si>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</si>
  <si>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</si>
  <si>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</si>
  <si>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</si>
  <si>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</si>
  <si>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</si>
  <si>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</si>
  <si>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</si>
  <si>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</si>
  <si>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</si>
  <si>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</si>
  <si>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</si>
  <si>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</si>
  <si>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</si>
  <si>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</si>
  <si>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</si>
  <si>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</si>
  <si>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</si>
  <si>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</si>
  <si>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</si>
  <si>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</si>
  <si>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</si>
  <si>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</si>
  <si>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</si>
  <si>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</si>
  <si>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</si>
  <si>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</si>
  <si>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</si>
  <si>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</si>
  <si>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</si>
  <si>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</si>
  <si>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</si>
  <si>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</si>
  <si>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</si>
  <si>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</si>
  <si>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</si>
  <si>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</si>
  <si>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</si>
  <si>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</si>
  <si>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</si>
  <si>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</si>
  <si>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</si>
  <si>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</si>
  <si>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</si>
  <si>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</si>
  <si>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</si>
  <si>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</si>
  <si>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</si>
  <si>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</si>
  <si>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</si>
  <si>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</si>
  <si>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</si>
  <si>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</si>
  <si>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</si>
  <si>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</si>
  <si>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</si>
  <si>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</si>
  <si>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</si>
  <si>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</si>
  <si>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</si>
  <si>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</si>
  <si>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</si>
  <si>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</si>
  <si>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</si>
  <si>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</si>
  <si>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</si>
  <si>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</si>
  <si>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</si>
  <si>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</si>
  <si>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</si>
  <si>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</si>
  <si>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</si>
  <si>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</si>
  <si>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</si>
  <si>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</si>
  <si>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</si>
  <si>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</si>
  <si>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</si>
  <si>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</si>
  <si>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</si>
  <si>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</si>
  <si>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</si>
  <si>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</si>
  <si>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</si>
  <si>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</si>
  <si>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</si>
  <si>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</si>
  <si>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</si>
  <si>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</si>
  <si>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</si>
  <si>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</si>
  <si>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</si>
  <si>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</si>
  <si>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</si>
  <si>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</si>
  <si>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</si>
  <si>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</si>
  <si>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</si>
  <si>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</si>
  <si>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</si>
  <si>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</si>
  <si>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</si>
  <si>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</si>
  <si>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</si>
  <si>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</si>
  <si>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</si>
  <si>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</si>
  <si>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</si>
  <si>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</si>
  <si>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</si>
  <si>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</si>
  <si>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</si>
  <si>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</si>
  <si>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</si>
  <si>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</si>
  <si>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</si>
  <si>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</si>
  <si>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</si>
  <si>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</si>
  <si>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</si>
  <si>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</si>
  <si>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</si>
  <si>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</si>
  <si>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</si>
  <si>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</si>
  <si>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</si>
  <si>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</si>
  <si>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</si>
  <si>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</si>
  <si>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</si>
  <si>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</si>
  <si>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</si>
  <si>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</si>
  <si>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</si>
  <si>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</si>
  <si>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</si>
  <si>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</si>
  <si>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</si>
  <si>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</si>
  <si>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</si>
  <si>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</si>
  <si>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</si>
  <si>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</si>
  <si>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</si>
  <si>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</si>
  <si>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</si>
  <si>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</si>
  <si>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</si>
  <si>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</si>
  <si>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</si>
  <si>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</si>
  <si>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</si>
  <si>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</si>
  <si>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</si>
  <si>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</si>
  <si>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</si>
  <si>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</si>
  <si>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</si>
  <si>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</si>
  <si>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</si>
  <si>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</si>
  <si>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</si>
  <si>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</si>
  <si>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</si>
  <si>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</si>
  <si>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</si>
  <si>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</si>
  <si>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</si>
  <si>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</si>
  <si>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</si>
  <si>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</si>
  <si>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</si>
  <si>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</si>
  <si>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</si>
  <si>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</si>
  <si>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</si>
  <si>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</si>
  <si>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</si>
  <si>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</si>
  <si>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</si>
  <si>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</si>
  <si>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</si>
  <si>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</si>
  <si>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</si>
  <si>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</si>
  <si>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</si>
  <si>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</si>
  <si>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</si>
  <si>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</si>
  <si>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</si>
  <si>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</si>
  <si>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</si>
  <si>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</si>
  <si>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</si>
  <si>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</si>
  <si>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</si>
  <si>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</si>
  <si>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</si>
  <si>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</si>
  <si>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</si>
  <si>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</si>
  <si>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</si>
  <si>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</si>
  <si>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</si>
  <si>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</si>
  <si>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</si>
  <si>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</si>
  <si>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</si>
  <si>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</si>
  <si>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</si>
  <si>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</si>
  <si>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</si>
  <si>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</si>
  <si>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</si>
  <si>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</si>
  <si>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</si>
  <si>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</si>
  <si>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</si>
  <si>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</si>
  <si>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</si>
  <si>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</si>
  <si>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</si>
  <si>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</si>
  <si>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</si>
  <si>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</si>
  <si>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</si>
  <si>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</si>
  <si>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</si>
  <si>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</si>
  <si>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</si>
  <si>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</si>
  <si>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</si>
  <si>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</si>
  <si>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</si>
  <si>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</si>
  <si>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</si>
  <si>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</si>
  <si>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</si>
  <si>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</si>
  <si>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</si>
  <si>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</si>
  <si>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</si>
  <si>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</si>
  <si>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</si>
  <si>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</si>
  <si>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</si>
  <si>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</si>
  <si>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</si>
  <si>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</si>
  <si>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</si>
  <si>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</si>
  <si>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</si>
  <si>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</si>
  <si>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</si>
  <si>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</si>
  <si>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</si>
  <si>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</si>
  <si>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</si>
  <si>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</si>
  <si>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</si>
  <si>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</si>
  <si>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</si>
  <si>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</si>
  <si>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</si>
  <si>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</si>
  <si>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</si>
  <si>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</si>
  <si>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</si>
  <si>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</si>
  <si>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</si>
  <si>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</si>
  <si>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</si>
  <si>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</si>
  <si>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</si>
  <si>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</si>
  <si>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</si>
  <si>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</si>
  <si>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</si>
  <si>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</si>
  <si>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</si>
  <si>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</si>
  <si>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</si>
  <si>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</si>
  <si>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</si>
  <si>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</si>
  <si>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</si>
  <si>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</si>
  <si>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</si>
  <si>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</si>
  <si>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</si>
  <si>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</si>
  <si>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</si>
  <si>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</si>
  <si>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</si>
  <si>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</si>
  <si>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</si>
  <si>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</si>
  <si>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</si>
  <si>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</si>
  <si>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</si>
  <si>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</si>
  <si>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</si>
  <si>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</si>
  <si>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</si>
  <si>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</si>
  <si>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</si>
  <si>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</si>
  <si>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</si>
  <si>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</si>
  <si>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</si>
  <si>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</si>
  <si>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</si>
  <si>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</si>
  <si>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</si>
  <si>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</si>
  <si>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</si>
  <si>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</si>
  <si>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</si>
  <si>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</si>
  <si>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</si>
  <si>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</si>
  <si>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</si>
  <si>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</si>
  <si>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</si>
  <si>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</si>
  <si>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</si>
  <si>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</si>
  <si>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</si>
  <si>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</si>
  <si>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</si>
  <si>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</si>
  <si>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</si>
  <si>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</si>
  <si>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</si>
  <si>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</si>
  <si>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</si>
  <si>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</si>
  <si>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</si>
  <si>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</si>
  <si>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</si>
  <si>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</si>
  <si>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</si>
  <si>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</si>
  <si>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</si>
  <si>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</si>
  <si>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</si>
  <si>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</si>
  <si>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</si>
  <si>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</si>
  <si>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</si>
  <si>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</si>
  <si>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</si>
  <si>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</si>
  <si>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</si>
  <si>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</si>
  <si>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</si>
  <si>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</si>
  <si>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</si>
  <si>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</si>
  <si>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</si>
  <si>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</si>
  <si>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</si>
  <si>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</si>
  <si>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</si>
  <si>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</si>
  <si>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</si>
  <si>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</si>
  <si>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</si>
  <si>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</si>
  <si>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</si>
  <si>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</si>
  <si>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</si>
  <si>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</si>
  <si>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</si>
  <si>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</si>
  <si>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</si>
  <si>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</si>
  <si>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</si>
  <si>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</si>
  <si>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</si>
  <si>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</si>
  <si>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</si>
  <si>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</si>
  <si>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</si>
  <si>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</si>
  <si>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</si>
  <si>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</si>
  <si>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</si>
  <si>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</si>
  <si>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</si>
  <si>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</si>
  <si>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</si>
  <si>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</si>
  <si>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</si>
  <si>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</si>
  <si>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</si>
  <si>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</si>
  <si>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</si>
  <si>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</si>
  <si>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</si>
  <si>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</si>
  <si>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</si>
  <si>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</si>
  <si>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</si>
  <si>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</si>
  <si>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</si>
  <si>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</si>
  <si>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</si>
  <si>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</si>
  <si>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</si>
  <si>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</si>
  <si>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</si>
  <si>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</si>
  <si>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</si>
  <si>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</si>
  <si>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</si>
  <si>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</si>
  <si>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</si>
  <si>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</si>
  <si>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</si>
  <si>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</si>
  <si>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</si>
  <si>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</si>
  <si>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</si>
  <si>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</si>
  <si>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</si>
  <si>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</si>
  <si>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</si>
  <si>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</si>
  <si>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</si>
  <si>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</si>
  <si>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</si>
  <si>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</si>
  <si>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</si>
  <si>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</si>
  <si>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</si>
  <si>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</si>
  <si>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</si>
  <si>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</si>
  <si>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</si>
  <si>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</si>
  <si>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</si>
  <si>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</si>
  <si>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</si>
  <si>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</si>
  <si>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</si>
  <si>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</si>
  <si>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</si>
  <si>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</si>
  <si>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</si>
  <si>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</si>
  <si>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</si>
  <si>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</si>
  <si>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</si>
  <si>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</si>
  <si>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</si>
  <si>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</si>
  <si>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</si>
  <si>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</si>
  <si>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</si>
  <si>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</si>
  <si>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</si>
  <si>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</si>
  <si>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</si>
  <si>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</si>
  <si>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</si>
  <si>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</si>
  <si>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</si>
  <si>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</si>
  <si>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</si>
  <si>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</si>
  <si>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</si>
  <si>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</si>
  <si>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</si>
  <si>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</si>
  <si>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</si>
  <si>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</si>
  <si>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</si>
  <si>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</si>
  <si>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</si>
  <si>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</si>
  <si>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</si>
  <si>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</si>
  <si>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</si>
  <si>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</si>
  <si>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</si>
  <si>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</si>
  <si>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</si>
  <si>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</si>
  <si>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</si>
  <si>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</si>
  <si>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</si>
  <si>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</si>
  <si>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</si>
  <si>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</si>
  <si>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</si>
  <si>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</si>
  <si>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</si>
  <si>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</si>
  <si>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</si>
  <si>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</si>
  <si>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</si>
  <si>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</si>
  <si>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</si>
  <si>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</si>
  <si>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</si>
  <si>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</si>
  <si>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</si>
  <si>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</si>
  <si>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</si>
  <si>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</si>
  <si>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</si>
  <si>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</si>
  <si>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</si>
  <si>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</si>
  <si>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</si>
  <si>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</si>
  <si>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</si>
  <si>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</si>
  <si>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</si>
  <si>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</si>
  <si>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</si>
  <si>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</si>
  <si>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</si>
  <si>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</si>
  <si>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</si>
  <si>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</si>
  <si>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</si>
  <si>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</si>
  <si>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</si>
  <si>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</si>
  <si>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</si>
  <si>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</si>
  <si>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</si>
  <si>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</si>
  <si>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</si>
  <si>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</si>
  <si>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</si>
  <si>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</si>
  <si>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</si>
  <si>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</si>
  <si>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</si>
  <si>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</si>
  <si>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</si>
  <si>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</si>
  <si>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</si>
  <si>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</si>
  <si>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</si>
  <si>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</si>
  <si>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</si>
  <si>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</si>
  <si>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</si>
  <si>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</si>
  <si>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</si>
  <si>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</si>
  <si>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</si>
  <si>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</si>
  <si>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</si>
  <si>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</si>
  <si>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</si>
  <si>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</si>
  <si>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</si>
  <si>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</si>
  <si>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</si>
  <si>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</si>
  <si>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</si>
  <si>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</si>
  <si>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</si>
  <si>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</si>
  <si>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</si>
  <si>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</si>
  <si>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</si>
  <si>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</si>
  <si>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</si>
  <si>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</si>
  <si>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</si>
  <si>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</si>
  <si>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</si>
  <si>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</si>
  <si>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</si>
  <si>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</si>
  <si>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</si>
  <si>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</si>
  <si>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</si>
  <si>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</si>
  <si>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</si>
  <si>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</si>
  <si>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</si>
  <si>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</si>
  <si>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</si>
  <si>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</si>
  <si>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</si>
  <si>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</si>
  <si>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</si>
  <si>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</si>
  <si>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</si>
  <si>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</si>
  <si>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</si>
  <si>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</si>
  <si>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</si>
  <si>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</si>
  <si>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</si>
  <si>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</si>
  <si>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</si>
  <si>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</si>
  <si>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</si>
  <si>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</si>
  <si>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</si>
  <si>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</si>
  <si>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</si>
  <si>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</si>
  <si>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</si>
  <si>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</si>
  <si>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</si>
  <si>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</si>
  <si>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</si>
  <si>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</si>
  <si>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</si>
  <si>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</si>
  <si>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</si>
  <si>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</si>
  <si>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</si>
  <si>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</si>
  <si>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</si>
  <si>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</si>
  <si>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</si>
  <si>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</si>
  <si>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</si>
  <si>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</si>
  <si>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</si>
  <si>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</si>
  <si>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</si>
  <si>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</si>
  <si>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</si>
  <si>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</si>
  <si>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</si>
  <si>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</si>
  <si>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</si>
  <si>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</si>
  <si>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</si>
  <si>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</si>
  <si>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</si>
  <si>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</si>
  <si>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</si>
  <si>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</si>
  <si>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</si>
  <si>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</si>
  <si>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</si>
  <si>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</si>
  <si>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</si>
  <si>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</si>
  <si>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</si>
  <si>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</si>
  <si>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</si>
  <si>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</si>
  <si>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</si>
  <si>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</si>
  <si>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</si>
  <si>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</si>
  <si>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</si>
  <si>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</si>
  <si>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</si>
  <si>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</si>
  <si>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</si>
  <si>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</si>
  <si>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</si>
  <si>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</si>
  <si>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</si>
  <si>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</si>
  <si>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</si>
  <si>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</si>
  <si>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</si>
  <si>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</si>
  <si>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</si>
  <si>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</si>
  <si>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</si>
  <si>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</si>
  <si>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</si>
  <si>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</si>
  <si>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</si>
  <si>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</si>
  <si>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</si>
  <si>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</si>
  <si>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</si>
  <si>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</si>
  <si>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</si>
  <si>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</si>
  <si>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</si>
  <si>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</si>
  <si>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</si>
  <si>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</si>
  <si>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</si>
  <si>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</si>
  <si>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</si>
  <si>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</si>
  <si>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</si>
  <si>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</si>
  <si>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</si>
  <si>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</si>
  <si>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</si>
  <si>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</si>
  <si>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</si>
  <si>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</si>
  <si>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</si>
  <si>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</si>
  <si>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</si>
  <si>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</si>
  <si>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</si>
  <si>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</si>
  <si>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</si>
  <si>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</si>
  <si>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</si>
  <si>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</si>
  <si>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</si>
  <si>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</si>
  <si>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</si>
  <si>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</si>
  <si>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</si>
  <si>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</si>
  <si>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</si>
  <si>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</si>
  <si>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</si>
  <si>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</si>
  <si>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</si>
  <si>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</si>
  <si>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</si>
  <si>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</si>
  <si>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</si>
  <si>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</si>
  <si>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</si>
  <si>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</si>
  <si>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</si>
  <si>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</si>
  <si>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</si>
  <si>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</si>
  <si>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</si>
  <si>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</si>
  <si>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</si>
  <si>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</si>
  <si>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</si>
  <si>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</si>
  <si>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</si>
  <si>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</si>
  <si>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</si>
  <si>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</si>
  <si>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</si>
  <si>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</si>
  <si>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</si>
  <si>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</si>
  <si>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</si>
  <si>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</si>
  <si>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</si>
  <si>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</si>
  <si>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</si>
  <si>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</si>
  <si>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</si>
  <si>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</si>
  <si>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</si>
  <si>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</si>
  <si>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</si>
  <si>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</si>
  <si>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</si>
  <si>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</si>
  <si>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</si>
  <si>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</si>
  <si>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</si>
  <si>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</si>
  <si>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</si>
  <si>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</si>
  <si>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</si>
  <si>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</si>
  <si>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</si>
  <si>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</si>
  <si>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</si>
  <si>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</si>
  <si>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</si>
  <si>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</si>
  <si>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</si>
  <si>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</si>
  <si>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</si>
  <si>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</si>
  <si>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</si>
  <si>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</si>
  <si>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</si>
  <si>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</si>
  <si>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</si>
  <si>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</si>
  <si>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</si>
  <si>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</si>
  <si>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</si>
  <si>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</si>
  <si>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</si>
  <si>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</si>
  <si>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</si>
  <si>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</si>
  <si>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</si>
  <si>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</si>
  <si>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</si>
  <si>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</si>
  <si>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</si>
  <si>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</si>
  <si>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</si>
  <si>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</si>
  <si>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</si>
  <si>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</si>
  <si>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</si>
  <si>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</si>
  <si>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</si>
  <si>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</si>
  <si>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</si>
  <si>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</si>
  <si>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</si>
  <si>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</si>
  <si>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</si>
  <si>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</si>
  <si>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</si>
  <si>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</si>
  <si>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</si>
  <si>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</si>
  <si>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</si>
  <si>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</si>
  <si>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</si>
  <si>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</si>
  <si>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</si>
  <si>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</si>
  <si>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</si>
  <si>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</si>
  <si>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</si>
  <si>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</si>
  <si>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</si>
  <si>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</si>
  <si>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</si>
  <si>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</si>
  <si>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</si>
  <si>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</si>
  <si>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</si>
  <si>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</si>
  <si>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</si>
  <si>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</si>
  <si>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</si>
  <si>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</si>
  <si>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</si>
  <si>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</si>
  <si>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</si>
  <si>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</si>
  <si>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</si>
  <si>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</si>
  <si>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</si>
  <si>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</si>
  <si>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</si>
  <si>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</si>
  <si>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</si>
  <si>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</si>
  <si>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</si>
  <si>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</si>
  <si>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</si>
  <si>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</si>
  <si>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</si>
  <si>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</si>
  <si>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</si>
  <si>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</si>
  <si>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</si>
  <si>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</si>
  <si>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</si>
  <si>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</si>
  <si>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</si>
  <si>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</si>
  <si>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</si>
  <si>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</si>
  <si>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</si>
  <si>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</si>
  <si>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</si>
  <si>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</si>
  <si>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</si>
  <si>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</si>
  <si>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</si>
  <si>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</si>
  <si>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</si>
  <si>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</si>
  <si>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</si>
  <si>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</si>
  <si>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</si>
  <si>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</si>
  <si>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</si>
  <si>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</si>
  <si>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</si>
  <si>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</si>
  <si>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</si>
  <si>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</si>
  <si>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</si>
  <si>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</si>
  <si>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</si>
  <si>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</si>
  <si>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</si>
  <si>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</si>
  <si>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</si>
  <si>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</si>
  <si>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</si>
  <si>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</si>
  <si>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</si>
  <si>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</si>
  <si>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</si>
  <si>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</si>
  <si>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</si>
  <si>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</si>
  <si>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</si>
  <si>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</si>
  <si>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</si>
  <si>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</si>
  <si>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</si>
  <si>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</si>
  <si>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</si>
  <si>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</si>
  <si>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</si>
  <si>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</si>
  <si>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</si>
  <si>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</si>
  <si>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</si>
  <si>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</si>
  <si>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</si>
  <si>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</si>
  <si>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</si>
  <si>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</si>
  <si>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</si>
  <si>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</si>
  <si>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</si>
  <si>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</si>
  <si>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</si>
  <si>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</si>
  <si>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</si>
  <si>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</si>
  <si>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</si>
  <si>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</si>
  <si>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</si>
  <si>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</si>
  <si>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</si>
  <si>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</si>
  <si>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</si>
  <si>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</si>
  <si>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</si>
  <si>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</si>
  <si>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</si>
  <si>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</si>
  <si>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</si>
  <si>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</si>
  <si>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</si>
  <si>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</si>
  <si>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</si>
  <si>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</si>
  <si>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</si>
  <si>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</si>
  <si>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</si>
  <si>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</si>
  <si>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</si>
  <si>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</si>
  <si>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</si>
  <si>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</si>
  <si>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</si>
  <si>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</si>
  <si>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</si>
  <si>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</si>
  <si>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</si>
  <si>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</si>
  <si>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</si>
  <si>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</si>
  <si>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</si>
  <si>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</si>
  <si>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</si>
  <si>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</si>
  <si>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</si>
  <si>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</si>
  <si>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</si>
  <si>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</si>
  <si>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</si>
  <si>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</si>
  <si>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</si>
  <si>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</si>
  <si>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</si>
  <si>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</si>
  <si>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</si>
  <si>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</si>
  <si>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</si>
  <si>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</si>
  <si>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</si>
  <si>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</si>
  <si>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</si>
  <si>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</si>
  <si>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</si>
  <si>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</si>
  <si>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</si>
  <si>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</si>
  <si>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</si>
  <si>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</si>
  <si>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</si>
  <si>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</si>
  <si>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</si>
  <si>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</si>
  <si>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</si>
  <si>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</si>
  <si>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</si>
  <si>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</si>
  <si>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</si>
  <si>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</si>
  <si>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</si>
  <si>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</si>
  <si>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</si>
  <si>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</si>
  <si>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</si>
  <si>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</si>
  <si>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</si>
  <si>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</si>
  <si>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</si>
  <si>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</si>
  <si>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</si>
  <si>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</si>
  <si>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</si>
  <si>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</si>
  <si>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</si>
  <si>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</si>
  <si>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</si>
  <si>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</si>
  <si>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</si>
  <si>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</si>
  <si>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</si>
  <si>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</si>
  <si>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</si>
  <si>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</si>
  <si>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</si>
  <si>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</si>
  <si>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</si>
  <si>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</si>
  <si>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</si>
  <si>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</si>
  <si>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</si>
  <si>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</si>
  <si>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</si>
  <si>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</si>
  <si>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</si>
  <si>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</si>
  <si>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</si>
  <si>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</si>
  <si>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</si>
  <si>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</si>
  <si>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</si>
  <si>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</si>
  <si>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</si>
  <si>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</si>
  <si>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</si>
  <si>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</si>
  <si>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</si>
  <si>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</si>
  <si>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</si>
  <si>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</si>
  <si>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</si>
  <si>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</si>
  <si>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</si>
  <si>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</si>
  <si>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</si>
  <si>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</si>
  <si>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</si>
  <si>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</si>
  <si>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</si>
  <si>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</si>
  <si>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</si>
  <si>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</si>
  <si>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</si>
  <si>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</si>
  <si>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</si>
  <si>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</si>
  <si>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</si>
  <si>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</si>
  <si>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</si>
  <si>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</si>
  <si>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</si>
  <si>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</si>
  <si>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</si>
  <si>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</si>
  <si>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</si>
  <si>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</si>
  <si>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</si>
  <si>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</si>
  <si>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</si>
  <si>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</si>
  <si>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</si>
  <si>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</si>
  <si>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</si>
  <si>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</si>
  <si>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</si>
  <si>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</si>
  <si>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</si>
  <si>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</si>
  <si>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</si>
  <si>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</si>
  <si>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</si>
  <si>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</si>
  <si>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</si>
  <si>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</si>
  <si>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</si>
  <si>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</si>
  <si>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</si>
  <si>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</si>
  <si>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</si>
  <si>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</si>
  <si>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</si>
  <si>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</si>
  <si>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</si>
  <si>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</si>
  <si>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</si>
  <si>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</si>
  <si>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</si>
  <si>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</si>
  <si>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</si>
  <si>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</si>
  <si>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</si>
  <si>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</si>
  <si>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</si>
  <si>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</si>
  <si>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</si>
  <si>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</si>
  <si>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</si>
  <si>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</si>
  <si>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</si>
  <si>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</si>
  <si>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</si>
  <si>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</si>
  <si>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</si>
  <si>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</si>
  <si>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</si>
  <si>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</si>
  <si>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</si>
  <si>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</si>
  <si>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</si>
  <si>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</si>
  <si>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</si>
  <si>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</si>
  <si>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</si>
  <si>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</si>
  <si>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</si>
  <si>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</si>
  <si>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</si>
  <si>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</si>
  <si>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</si>
  <si>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</si>
  <si>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</si>
  <si>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</si>
  <si>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</si>
  <si>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</si>
  <si>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</si>
  <si>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</si>
  <si>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</si>
  <si>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</si>
  <si>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</si>
  <si>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</si>
  <si>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</si>
  <si>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</si>
  <si>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</si>
  <si>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</si>
  <si>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</si>
  <si>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</si>
  <si>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</si>
  <si>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</si>
  <si>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</si>
  <si>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</si>
  <si>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</si>
  <si>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</si>
  <si>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</si>
  <si>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</si>
  <si>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</si>
  <si>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</si>
  <si>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</si>
  <si>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</si>
  <si>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</si>
  <si>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</si>
  <si>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</si>
  <si>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</si>
  <si>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</si>
  <si>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</si>
  <si>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</si>
  <si>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</si>
  <si>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</si>
  <si>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</si>
  <si>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</si>
  <si>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</si>
  <si>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</si>
  <si>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</si>
  <si>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</si>
  <si>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</si>
  <si>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</si>
  <si>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</si>
  <si>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</si>
  <si>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</si>
  <si>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</si>
  <si>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</si>
  <si>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</si>
  <si>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</si>
  <si>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</si>
  <si>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</si>
  <si>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</si>
  <si>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</si>
  <si>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</si>
  <si>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</si>
  <si>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</si>
  <si>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</si>
  <si>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</si>
  <si>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</si>
  <si>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</si>
  <si>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</si>
  <si>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</si>
  <si>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</si>
  <si>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</si>
  <si>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</si>
  <si>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</si>
  <si>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</si>
  <si>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</si>
  <si>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</si>
  <si>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</si>
  <si>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</si>
  <si>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</si>
  <si>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</si>
  <si>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</si>
  <si>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</si>
  <si>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</si>
  <si>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</si>
  <si>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</si>
  <si>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</si>
  <si>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</si>
  <si>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</si>
  <si>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</si>
  <si>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</si>
  <si>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</si>
  <si>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</si>
  <si>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</si>
  <si>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</si>
  <si>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</si>
  <si>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</si>
  <si>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</si>
  <si>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</si>
  <si>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</si>
  <si>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</si>
  <si>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</si>
  <si>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</si>
  <si>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</si>
  <si>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</si>
  <si>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</si>
  <si>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</si>
  <si>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</si>
  <si>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</si>
  <si>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</si>
  <si>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</si>
  <si>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</si>
  <si>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</si>
  <si>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</si>
  <si>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</si>
  <si>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</si>
  <si>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</si>
  <si>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</si>
  <si>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</si>
  <si>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</si>
  <si>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</si>
  <si>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</si>
  <si>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</si>
  <si>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</si>
  <si>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</si>
  <si>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</si>
  <si>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</si>
  <si>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</si>
  <si>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</si>
  <si>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</si>
  <si>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</si>
  <si>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</si>
  <si>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</si>
  <si>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</si>
  <si>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</si>
  <si>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</si>
  <si>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</si>
  <si>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</si>
  <si>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</si>
  <si>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</si>
  <si>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</si>
  <si>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</si>
  <si>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</si>
  <si>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</si>
  <si>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</si>
  <si>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</si>
  <si>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</si>
  <si>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</si>
  <si>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</si>
  <si>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</si>
  <si>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</si>
  <si>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</si>
  <si>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</si>
  <si>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</si>
  <si>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</si>
  <si>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</si>
  <si>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</si>
  <si>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</si>
  <si>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</si>
  <si>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</si>
  <si>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</si>
  <si>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</si>
  <si>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</si>
  <si>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</si>
  <si>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</si>
  <si>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</si>
  <si>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</si>
  <si>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</si>
  <si>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</si>
  <si>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</si>
  <si>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</si>
  <si>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</si>
  <si>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</si>
  <si>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</si>
  <si>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</si>
  <si>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</si>
  <si>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</si>
  <si>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</si>
  <si>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</si>
  <si>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</si>
  <si>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</si>
  <si>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</si>
  <si>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</si>
  <si>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</si>
  <si>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</si>
  <si>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</si>
  <si>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</si>
  <si>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</si>
  <si>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</si>
  <si>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</si>
  <si>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</si>
  <si>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</si>
  <si>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</si>
  <si>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</si>
  <si>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</si>
  <si>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</si>
  <si>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</si>
  <si>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</si>
  <si>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</si>
  <si>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</si>
  <si>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</si>
  <si>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</si>
  <si>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</si>
  <si>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</si>
  <si>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</si>
  <si>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</si>
  <si>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</si>
  <si>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</si>
  <si>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</si>
  <si>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</si>
  <si>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</si>
  <si>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</si>
  <si>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</si>
  <si>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</si>
  <si>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</si>
  <si>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</si>
  <si>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</si>
  <si>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</si>
  <si>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</si>
  <si>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</si>
  <si>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</si>
  <si>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</si>
  <si>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</si>
  <si>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</si>
  <si>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</si>
  <si>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</si>
  <si>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</si>
  <si>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</si>
  <si>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</si>
  <si>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</si>
  <si>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</si>
  <si>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</si>
  <si>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</si>
  <si>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</si>
  <si>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</si>
  <si>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</si>
  <si>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</si>
  <si>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</si>
  <si>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</si>
  <si>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</si>
  <si>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</si>
  <si>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</si>
  <si>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</si>
  <si>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</si>
  <si>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</si>
  <si>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</si>
  <si>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</si>
  <si>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</si>
  <si>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</si>
  <si>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</si>
  <si>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</si>
  <si>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</si>
  <si>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</si>
  <si>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</si>
  <si>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</si>
  <si>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</si>
  <si>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</si>
  <si>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</si>
  <si>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</si>
  <si>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</si>
  <si>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</si>
  <si>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</si>
  <si>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</si>
  <si>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</si>
  <si>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</si>
  <si>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</si>
  <si>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</si>
  <si>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</si>
  <si>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</si>
  <si>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</si>
  <si>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</si>
  <si>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</si>
  <si>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</si>
  <si>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</si>
  <si>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</si>
  <si>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</si>
  <si>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</si>
  <si>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</si>
  <si>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</si>
  <si>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</si>
  <si>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</si>
  <si>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</si>
  <si>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</si>
  <si>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</si>
  <si>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</si>
  <si>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</si>
  <si>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</si>
  <si>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</si>
  <si>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</si>
  <si>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</si>
  <si>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</si>
  <si>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</si>
  <si>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</si>
  <si>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</si>
  <si>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</si>
  <si>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</si>
  <si>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</si>
  <si>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</si>
  <si>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</si>
  <si>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</si>
  <si>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</si>
  <si>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</si>
  <si>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</si>
  <si>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</si>
  <si>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</si>
  <si>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</si>
  <si>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</si>
  <si>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</si>
  <si>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</si>
  <si>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</si>
  <si>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</si>
  <si>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</si>
  <si>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</si>
  <si>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</si>
  <si>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</si>
  <si>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</si>
  <si>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</si>
  <si>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</si>
  <si>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</si>
  <si>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</si>
  <si>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</si>
  <si>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</si>
  <si>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</si>
  <si>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</si>
  <si>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</si>
  <si>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</si>
  <si>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</si>
  <si>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</si>
  <si>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</si>
  <si>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</si>
  <si>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</si>
  <si>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</si>
  <si>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</si>
  <si>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</si>
  <si>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</si>
  <si>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</si>
  <si>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</si>
  <si>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</si>
  <si>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</si>
  <si>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</si>
  <si>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</si>
  <si>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</si>
  <si>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</si>
  <si>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</si>
  <si>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</si>
  <si>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</si>
  <si>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</si>
  <si>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</si>
  <si>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</si>
  <si>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</si>
  <si>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</si>
  <si>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</si>
  <si>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</si>
  <si>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</si>
  <si>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</si>
  <si>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</si>
  <si>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</si>
  <si>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</si>
  <si>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</si>
  <si>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</si>
  <si>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</si>
  <si>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</si>
  <si>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</si>
  <si>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</si>
  <si>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</si>
  <si>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</si>
  <si>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</si>
  <si>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</si>
  <si>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</si>
  <si>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</si>
  <si>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</si>
  <si>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</si>
  <si>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</si>
  <si>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</si>
  <si>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</si>
  <si>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</si>
  <si>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</si>
  <si>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</si>
  <si>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</si>
  <si>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</si>
  <si>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</si>
  <si>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</si>
  <si>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</si>
  <si>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</si>
  <si>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</si>
  <si>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</si>
  <si>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</si>
  <si>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</si>
  <si>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</si>
  <si>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</si>
  <si>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</si>
  <si>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</si>
  <si>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</si>
  <si>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</si>
  <si>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</si>
  <si>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</si>
  <si>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</si>
  <si>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</si>
  <si>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</si>
  <si>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</si>
  <si>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</si>
  <si>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</si>
  <si>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</si>
  <si>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</si>
  <si>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</si>
  <si>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</si>
  <si>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</si>
  <si>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</si>
  <si>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</si>
  <si>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</si>
  <si>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</si>
  <si>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</si>
  <si>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</si>
  <si>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</si>
  <si>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</si>
  <si>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</si>
  <si>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</si>
  <si>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</si>
  <si>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</si>
  <si>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</si>
  <si>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</si>
  <si>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</si>
  <si>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</si>
  <si>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</si>
  <si>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</si>
  <si>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</si>
  <si>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</si>
  <si>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</si>
  <si>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</si>
  <si>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</si>
  <si>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</si>
  <si>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</si>
  <si>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</si>
  <si>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</si>
  <si>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</si>
  <si>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</si>
  <si>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</si>
  <si>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</si>
  <si>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</si>
  <si>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</si>
  <si>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</si>
  <si>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</si>
  <si>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</si>
  <si>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</si>
  <si>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</si>
  <si>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</si>
  <si>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</si>
  <si>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</si>
  <si>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</si>
  <si>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</si>
  <si>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</si>
  <si>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</si>
  <si>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</si>
  <si>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</si>
  <si>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</si>
  <si>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</si>
  <si>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</si>
  <si>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</si>
  <si>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</si>
  <si>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</si>
  <si>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</si>
  <si>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</si>
  <si>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</si>
  <si>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</si>
  <si>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</si>
  <si>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</si>
  <si>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</si>
  <si>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</si>
  <si>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</si>
  <si>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</si>
  <si>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</si>
  <si>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</si>
  <si>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</si>
  <si>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</si>
  <si>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</si>
  <si>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</si>
  <si>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</si>
  <si>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</si>
  <si>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</si>
  <si>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</si>
  <si>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</si>
  <si>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</si>
  <si>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</si>
  <si>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</si>
  <si>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</si>
  <si>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</si>
  <si>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</si>
  <si>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</si>
  <si>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</si>
  <si>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</si>
  <si>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</si>
  <si>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</si>
  <si>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</si>
  <si>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</si>
  <si>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</si>
  <si>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</si>
  <si>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</si>
  <si>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</si>
  <si>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</si>
  <si>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</si>
  <si>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</si>
  <si>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</si>
  <si>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</si>
  <si>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</si>
  <si>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</si>
  <si>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</si>
  <si>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</si>
  <si>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</si>
  <si>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</si>
  <si>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</si>
  <si>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</si>
  <si>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</si>
  <si>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</si>
  <si>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</si>
  <si>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</si>
  <si>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</si>
  <si>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</si>
  <si>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</si>
  <si>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</si>
  <si>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</si>
  <si>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</si>
  <si>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</si>
  <si>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</si>
  <si>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</si>
  <si>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</si>
  <si>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</si>
  <si>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</si>
  <si>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</si>
  <si>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</si>
  <si>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</si>
  <si>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</si>
  <si>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</si>
  <si>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</si>
  <si>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</si>
  <si>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</si>
  <si>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</si>
  <si>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</si>
  <si>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</si>
  <si>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</si>
  <si>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</si>
  <si>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</si>
  <si>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</si>
  <si>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</si>
  <si>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</si>
  <si>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</si>
  <si>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</si>
  <si>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</si>
  <si>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</si>
  <si>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</si>
  <si>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</si>
  <si>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</si>
  <si>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</si>
  <si>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</si>
  <si>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</si>
  <si>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</si>
  <si>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</si>
  <si>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</si>
  <si>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</si>
  <si>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</si>
  <si>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</si>
  <si>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</si>
  <si>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</si>
  <si>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</si>
  <si>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</si>
  <si>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</si>
  <si>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</si>
  <si>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</si>
  <si>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</si>
  <si>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</si>
  <si>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</si>
  <si>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</si>
  <si>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</si>
  <si>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</si>
  <si>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</si>
  <si>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</si>
  <si>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</si>
  <si>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</si>
  <si>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</si>
  <si>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</si>
  <si>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</si>
  <si>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</si>
  <si>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</si>
  <si>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</si>
  <si>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</si>
  <si>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</si>
  <si>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</si>
  <si>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</si>
  <si>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</si>
  <si>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</si>
  <si>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</si>
  <si>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</si>
  <si>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</si>
  <si>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</si>
  <si>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</si>
  <si>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</si>
  <si>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</si>
  <si>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</si>
  <si>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</si>
  <si>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</si>
  <si>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</si>
  <si>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</si>
  <si>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</si>
  <si>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</si>
  <si>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</si>
  <si>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</si>
  <si>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</si>
  <si>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</si>
  <si>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</si>
  <si>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</si>
  <si>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</si>
  <si>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</si>
  <si>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</si>
  <si>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</si>
  <si>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</si>
  <si>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</si>
  <si>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</si>
  <si>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</si>
  <si>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</si>
  <si>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</si>
  <si>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</si>
  <si>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</si>
  <si>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</si>
  <si>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</si>
  <si>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</si>
  <si>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</si>
  <si>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</si>
  <si>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</si>
  <si>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</si>
  <si>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</si>
  <si>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</si>
  <si>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</si>
  <si>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</si>
  <si>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</si>
  <si>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</si>
  <si>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</si>
  <si>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</si>
  <si>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</si>
  <si>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</si>
  <si>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</si>
  <si>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</si>
  <si>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</si>
  <si>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</si>
  <si>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</si>
  <si>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</si>
  <si>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</si>
  <si>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</si>
  <si>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</si>
  <si>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</si>
  <si>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</si>
  <si>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</si>
  <si>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</si>
  <si>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</si>
  <si>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</si>
  <si>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</si>
  <si>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</si>
  <si>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</si>
  <si>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</si>
  <si>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</si>
  <si>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</si>
  <si>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</si>
  <si>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</si>
  <si>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</si>
  <si>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</si>
  <si>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</si>
  <si>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</si>
  <si>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</si>
  <si>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</si>
  <si>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</si>
  <si>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</si>
  <si>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</si>
  <si>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</si>
  <si>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</si>
  <si>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</si>
  <si>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</si>
  <si>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</si>
  <si>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</si>
  <si>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</si>
  <si>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</si>
  <si>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</si>
  <si>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</si>
  <si>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</si>
  <si>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</si>
  <si>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</si>
  <si>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</si>
  <si>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</si>
  <si>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</si>
  <si>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</si>
  <si>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</si>
  <si>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</si>
  <si>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</si>
  <si>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</si>
  <si>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</si>
  <si>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</si>
  <si>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</si>
  <si>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</si>
  <si>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</si>
  <si>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</si>
  <si>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</si>
  <si>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</si>
  <si>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</si>
  <si>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</si>
  <si>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</si>
  <si>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</si>
  <si>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</si>
  <si>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</si>
  <si>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</si>
  <si>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</si>
  <si>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</si>
  <si>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</si>
  <si>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</si>
  <si>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</si>
  <si>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</si>
  <si>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</si>
  <si>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</si>
  <si>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</si>
  <si>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</si>
  <si>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</si>
  <si>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</si>
  <si>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</si>
  <si>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</si>
  <si>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</si>
  <si>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</si>
  <si>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</si>
  <si>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</si>
  <si>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</si>
  <si>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</si>
  <si>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</si>
  <si>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</si>
  <si>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</si>
  <si>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</si>
  <si>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</si>
  <si>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</si>
  <si>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</si>
  <si>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</si>
  <si>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</si>
  <si>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</si>
  <si>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</si>
  <si>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</si>
  <si>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</si>
  <si>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</si>
  <si>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</si>
  <si>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</si>
  <si>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</si>
  <si>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</si>
  <si>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</si>
  <si>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</si>
  <si>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</si>
  <si>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</si>
  <si>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</si>
  <si>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</si>
  <si>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</si>
  <si>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</si>
  <si>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</si>
  <si>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</si>
  <si>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</si>
  <si>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</si>
  <si>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</si>
  <si>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</si>
  <si>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</si>
  <si>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</si>
  <si>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</si>
  <si>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</si>
  <si>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</si>
  <si>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</si>
  <si>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</si>
  <si>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</si>
  <si>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</si>
  <si>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</si>
  <si>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</si>
  <si>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</si>
  <si>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</si>
  <si>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</si>
  <si>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</si>
  <si>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</si>
  <si>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</si>
  <si>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</si>
  <si>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</si>
  <si>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</si>
  <si>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</si>
  <si>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</si>
  <si>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</si>
  <si>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</si>
  <si>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</si>
  <si>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</si>
  <si>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</si>
  <si>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</si>
  <si>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</si>
  <si>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</si>
  <si>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</si>
  <si>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</si>
  <si>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</si>
  <si>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</si>
  <si>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</si>
  <si>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</si>
  <si>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</si>
  <si>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</si>
  <si>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</si>
  <si>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</si>
  <si>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</si>
  <si>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</si>
  <si>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</si>
  <si>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</si>
  <si>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</si>
  <si>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</si>
  <si>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</si>
  <si>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</si>
  <si>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</si>
  <si>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</si>
  <si>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</si>
  <si>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</si>
  <si>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</si>
  <si>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</si>
  <si>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</si>
  <si>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</si>
  <si>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</si>
  <si>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</si>
  <si>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</si>
  <si>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</si>
  <si>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</si>
  <si>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</si>
  <si>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</si>
  <si>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</si>
  <si>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</si>
  <si>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</si>
  <si>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</si>
  <si>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</si>
  <si>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</si>
  <si>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</si>
  <si>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</si>
  <si>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</si>
  <si>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</si>
  <si>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</si>
  <si>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</si>
  <si>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</si>
  <si>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</si>
  <si>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</si>
  <si>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</si>
  <si>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</si>
  <si>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</si>
  <si>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</si>
  <si>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</si>
  <si>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</si>
  <si>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</si>
  <si>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</si>
  <si>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</si>
  <si>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</si>
  <si>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</si>
  <si>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</si>
  <si>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</si>
  <si>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</si>
  <si>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</si>
  <si>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</si>
  <si>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</si>
  <si>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</si>
  <si>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</si>
  <si>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</si>
  <si>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</si>
  <si>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</si>
  <si>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</si>
  <si>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</si>
  <si>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</si>
  <si>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</si>
  <si>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</si>
  <si>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</si>
  <si>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</si>
  <si>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</si>
  <si>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</si>
  <si>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</si>
  <si>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</si>
  <si>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</si>
  <si>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</si>
  <si>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</si>
  <si>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</si>
  <si>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</si>
  <si>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</si>
  <si>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</si>
  <si>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</si>
  <si>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</si>
  <si>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</si>
  <si>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</si>
  <si>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</si>
  <si>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</si>
  <si>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</si>
  <si>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</si>
  <si>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</si>
  <si>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</si>
  <si>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</si>
  <si>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</si>
  <si>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</si>
  <si>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</si>
  <si>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</si>
  <si>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</si>
  <si>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</si>
  <si>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</si>
  <si>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</si>
  <si>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</si>
  <si>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</si>
  <si>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</si>
  <si>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</si>
  <si>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</si>
  <si>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</si>
  <si>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</si>
  <si>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</si>
  <si>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</si>
  <si>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</si>
  <si>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</si>
  <si>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</si>
  <si>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</si>
  <si>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</si>
  <si>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</si>
  <si>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</si>
  <si>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</si>
  <si>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</si>
  <si>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</si>
  <si>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</si>
  <si>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</si>
  <si>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</si>
  <si>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</si>
  <si>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</si>
  <si>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</si>
  <si>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</si>
  <si>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</si>
  <si>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</si>
  <si>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</si>
  <si>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</si>
  <si>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</si>
  <si>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</si>
  <si>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</si>
  <si>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</si>
  <si>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</si>
  <si>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</si>
  <si>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</si>
  <si>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</si>
  <si>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</si>
  <si>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</si>
  <si>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</si>
  <si>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</si>
  <si>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</si>
  <si>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</si>
  <si>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</si>
  <si>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</si>
  <si>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</si>
  <si>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</si>
  <si>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</si>
  <si>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</si>
  <si>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</si>
  <si>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</si>
  <si>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</si>
  <si>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</si>
  <si>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</si>
  <si>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</si>
  <si>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</si>
  <si>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</si>
  <si>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</si>
  <si>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</si>
  <si>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</si>
  <si>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</si>
  <si>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</si>
  <si>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</si>
  <si>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</si>
  <si>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</si>
  <si>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</si>
  <si>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</si>
  <si>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</si>
  <si>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</si>
  <si>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</si>
  <si>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</si>
  <si>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</si>
  <si>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</si>
  <si>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</si>
  <si>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</si>
  <si>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</si>
  <si>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</si>
  <si>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</si>
  <si>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</si>
  <si>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</si>
  <si>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</si>
  <si>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</si>
  <si>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</si>
  <si>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</si>
  <si>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</si>
  <si>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</si>
  <si>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</si>
  <si>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</si>
  <si>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</si>
  <si>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</si>
  <si>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</si>
  <si>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</si>
  <si>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</si>
  <si>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</si>
  <si>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</si>
  <si>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</si>
  <si>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</si>
  <si>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</si>
  <si>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</si>
  <si>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</si>
  <si>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</si>
  <si>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</si>
  <si>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</si>
  <si>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</si>
  <si>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</si>
  <si>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</si>
  <si>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</si>
  <si>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</si>
  <si>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</si>
  <si>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</si>
  <si>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</si>
  <si>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</si>
  <si>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</si>
  <si>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</si>
  <si>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</si>
  <si>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</si>
  <si>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</si>
  <si>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</si>
  <si>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</si>
  <si>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</si>
  <si>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</si>
  <si>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</si>
  <si>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</si>
  <si>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</si>
  <si>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</si>
  <si>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</si>
  <si>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</si>
  <si>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</si>
  <si>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</si>
  <si>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</si>
  <si>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</si>
  <si>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</si>
  <si>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</si>
  <si>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</si>
  <si>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</si>
  <si>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</si>
  <si>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</si>
  <si>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</si>
  <si>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</si>
  <si>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</si>
  <si>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</si>
  <si>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</si>
  <si>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</si>
  <si>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</si>
  <si>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</si>
  <si>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</si>
  <si>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</si>
  <si>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</si>
  <si>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</si>
  <si>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</si>
  <si>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</si>
  <si>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</si>
  <si>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</si>
  <si>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</si>
  <si>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</si>
  <si>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</si>
  <si>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</si>
  <si>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</si>
  <si>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</si>
  <si>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</si>
  <si>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</si>
  <si>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</si>
  <si>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</si>
  <si>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</si>
  <si>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</si>
  <si>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</si>
  <si>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</si>
  <si>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</si>
  <si>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</si>
  <si>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</si>
  <si>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</si>
  <si>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</si>
  <si>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</si>
  <si>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</si>
  <si>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</si>
  <si>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</si>
  <si>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</si>
  <si>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</si>
  <si>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</si>
  <si>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</si>
  <si>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</si>
  <si>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</si>
  <si>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</si>
  <si>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</si>
  <si>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</si>
  <si>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</si>
  <si>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</si>
  <si>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</si>
  <si>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</si>
  <si>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</si>
  <si>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</si>
  <si>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</si>
  <si>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</si>
  <si>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</si>
  <si>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</si>
  <si>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</si>
  <si>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</si>
  <si>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</si>
  <si>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</si>
  <si>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</si>
  <si>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</si>
  <si>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</si>
  <si>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</si>
  <si>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</si>
  <si>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</si>
  <si>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</si>
  <si>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</si>
  <si>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</si>
  <si>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</si>
  <si>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</si>
  <si>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</si>
  <si>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</si>
  <si>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</si>
  <si>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</si>
  <si>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</si>
  <si>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</si>
  <si>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</si>
  <si>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</si>
  <si>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</si>
  <si>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</si>
  <si>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</si>
  <si>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</si>
  <si>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</si>
  <si>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</si>
  <si>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</si>
  <si>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</si>
  <si>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</si>
  <si>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</si>
  <si>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</si>
  <si>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</si>
  <si>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</si>
  <si>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</si>
  <si>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</si>
  <si>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</si>
  <si>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</si>
  <si>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</si>
  <si>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</si>
  <si>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</si>
  <si>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</si>
  <si>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</si>
  <si>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</si>
  <si>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</si>
  <si>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</si>
  <si>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</si>
  <si>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</si>
  <si>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</si>
  <si>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</si>
  <si>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</si>
  <si>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</si>
  <si>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</si>
  <si>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</si>
  <si>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</si>
  <si>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</si>
  <si>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</si>
  <si>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</si>
  <si>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</si>
  <si>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</si>
  <si>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</si>
  <si>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</si>
  <si>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</si>
  <si>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</si>
  <si>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</si>
  <si>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</si>
  <si>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</si>
  <si>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</si>
  <si>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</si>
  <si>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</si>
  <si>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</si>
  <si>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</si>
  <si>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</si>
  <si>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</si>
  <si>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</si>
  <si>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</si>
  <si>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</si>
  <si>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</si>
  <si>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</si>
  <si>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</si>
  <si>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</si>
  <si>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</si>
  <si>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</si>
  <si>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</si>
  <si>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</si>
  <si>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</si>
  <si>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</si>
  <si>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</si>
  <si>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</si>
  <si>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</si>
  <si>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</si>
  <si>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</si>
  <si>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</si>
  <si>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</si>
  <si>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</si>
  <si>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</si>
  <si>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</si>
  <si>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</si>
  <si>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</si>
  <si>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</si>
  <si>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</si>
  <si>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</si>
  <si>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</si>
  <si>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</si>
  <si>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</si>
  <si>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</si>
  <si>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</si>
  <si>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</si>
  <si>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</si>
  <si>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</si>
  <si>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</si>
  <si>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</si>
  <si>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</si>
  <si>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</si>
  <si>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</si>
  <si>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</si>
  <si>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</si>
  <si>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</si>
  <si>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</si>
  <si>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</si>
  <si>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</si>
  <si>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</si>
  <si>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</si>
  <si>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</si>
  <si>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</si>
  <si>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</si>
  <si>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</si>
  <si>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</si>
  <si>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</si>
  <si>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</si>
  <si>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</si>
  <si>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</si>
  <si>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</si>
  <si>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</si>
  <si>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</si>
  <si>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</si>
  <si>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</si>
  <si>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</si>
  <si>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</si>
  <si>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</si>
  <si>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</si>
  <si>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</si>
  <si>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</si>
  <si>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</si>
  <si>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</si>
  <si>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</si>
  <si>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</si>
  <si>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</si>
  <si>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</si>
  <si>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</si>
  <si>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</si>
  <si>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</si>
  <si>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</si>
  <si>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</si>
  <si>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</si>
  <si>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</si>
  <si>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</si>
  <si>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</si>
  <si>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</si>
  <si>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</si>
  <si>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</si>
  <si>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</si>
  <si>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</si>
  <si>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</si>
  <si>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</si>
  <si>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</si>
  <si>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</si>
  <si>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</si>
  <si>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</si>
  <si>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</si>
  <si>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</si>
  <si>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</si>
  <si>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</si>
  <si>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</si>
  <si>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</si>
  <si>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</si>
  <si>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</si>
  <si>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</si>
  <si>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</si>
  <si>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</si>
  <si>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</si>
  <si>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</si>
  <si>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</si>
  <si>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</si>
  <si>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</si>
  <si>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</si>
  <si>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</si>
  <si>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</si>
  <si>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</si>
  <si>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</si>
  <si>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</si>
  <si>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</si>
  <si>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</si>
  <si>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</si>
  <si>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</si>
  <si>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</si>
  <si>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</si>
  <si>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</si>
  <si>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</si>
  <si>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</si>
  <si>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</si>
  <si>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</si>
  <si>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</si>
  <si>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</si>
  <si>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</si>
  <si>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</si>
  <si>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</si>
  <si>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</si>
  <si>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</si>
  <si>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</si>
  <si>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</si>
  <si>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</si>
  <si>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</si>
  <si>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</si>
  <si>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</si>
  <si>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</si>
  <si>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</si>
  <si>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</si>
  <si>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</si>
  <si>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</si>
  <si>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</si>
  <si>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</si>
  <si>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</si>
  <si>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</si>
  <si>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</si>
  <si>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</si>
  <si>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</si>
  <si>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</si>
  <si>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</si>
  <si>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</si>
  <si>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</si>
  <si>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</si>
  <si>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</si>
  <si>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</si>
  <si>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</si>
  <si>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</si>
  <si>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</si>
  <si>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</si>
  <si>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</si>
  <si>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</si>
  <si>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</si>
  <si>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</si>
  <si>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</si>
  <si>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</si>
  <si>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</si>
  <si>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</si>
  <si>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</si>
  <si>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</si>
  <si>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</si>
  <si>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</si>
  <si>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</si>
  <si>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</si>
  <si>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</si>
  <si>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</si>
  <si>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</si>
  <si>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</si>
  <si>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</si>
  <si>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</si>
  <si>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</si>
  <si>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</si>
  <si>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</si>
  <si>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</si>
  <si>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</si>
  <si>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</si>
  <si>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</si>
  <si>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</si>
  <si>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</si>
  <si>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</si>
  <si>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</si>
  <si>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</si>
  <si>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</si>
  <si>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</si>
  <si>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</si>
  <si>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</si>
  <si>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</si>
  <si>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</si>
  <si>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</si>
  <si>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</si>
  <si>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</si>
  <si>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</si>
  <si>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</si>
  <si>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</si>
  <si>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</si>
  <si>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</si>
  <si>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</si>
  <si>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</si>
  <si>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</si>
  <si>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</si>
  <si>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</si>
  <si>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</si>
  <si>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</si>
  <si>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</si>
  <si>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</si>
  <si>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</si>
  <si>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</si>
  <si>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</si>
  <si>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</si>
  <si>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</si>
  <si>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</si>
  <si>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</si>
  <si>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</si>
  <si>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</si>
  <si>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</si>
  <si>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</si>
  <si>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</si>
  <si>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</si>
  <si>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</si>
  <si>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</si>
  <si>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</si>
  <si>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</si>
  <si>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</si>
  <si>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</si>
  <si>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</si>
  <si>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</si>
  <si>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</si>
  <si>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</si>
  <si>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</si>
  <si>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</si>
  <si>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</si>
  <si>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</si>
  <si>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</si>
  <si>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</si>
  <si>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</si>
  <si>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</si>
  <si>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</si>
  <si>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</si>
  <si>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</si>
  <si>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</si>
  <si>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</si>
  <si>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</si>
  <si>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</si>
  <si>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</si>
  <si>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</si>
  <si>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</si>
  <si>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</si>
  <si>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</si>
  <si>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</si>
  <si>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</si>
  <si>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</si>
  <si>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</si>
  <si>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</si>
  <si>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</si>
  <si>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</si>
  <si>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</si>
  <si>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</si>
  <si>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</si>
  <si>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</si>
  <si>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</si>
  <si>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</si>
  <si>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</si>
  <si>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</si>
  <si>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</si>
  <si>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</si>
  <si>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</si>
  <si>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</si>
  <si>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</si>
  <si>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</si>
  <si>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</si>
  <si>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</si>
  <si>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</si>
  <si>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</si>
  <si>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</si>
  <si>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</si>
  <si>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</si>
  <si>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</si>
  <si>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</si>
  <si>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</si>
  <si>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</si>
  <si>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</si>
  <si>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</si>
  <si>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</si>
  <si>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</si>
  <si>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</si>
  <si>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</si>
  <si>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</si>
  <si>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</si>
  <si>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</si>
  <si>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</si>
  <si>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</si>
  <si>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</si>
  <si>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</si>
  <si>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</si>
  <si>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</si>
  <si>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</si>
  <si>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</si>
  <si>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</si>
  <si>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</si>
  <si>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</si>
  <si>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</si>
  <si>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</si>
  <si>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</si>
  <si>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</si>
  <si>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</si>
  <si>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</si>
  <si>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</si>
  <si>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</si>
  <si>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</si>
  <si>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</si>
  <si>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</si>
  <si>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</si>
  <si>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</si>
  <si>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</si>
  <si>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</si>
  <si>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</si>
  <si>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</si>
  <si>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</si>
  <si>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</si>
  <si>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</si>
  <si>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</si>
  <si>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</si>
  <si>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</si>
  <si>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</si>
  <si>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</si>
  <si>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</si>
  <si>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</si>
  <si>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</si>
  <si>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</si>
  <si>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</si>
  <si>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</si>
  <si>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</si>
  <si>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</si>
  <si>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</si>
  <si>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</si>
  <si>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</si>
  <si>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</si>
  <si>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</si>
  <si>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</si>
  <si>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</si>
  <si>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</si>
  <si>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</si>
  <si>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</si>
  <si>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</si>
  <si>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</si>
  <si>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</si>
  <si>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</si>
  <si>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</si>
  <si>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</si>
  <si>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</si>
  <si>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</si>
  <si>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</si>
  <si>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</si>
  <si>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</si>
  <si>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</si>
  <si>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</si>
  <si>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</si>
  <si>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</si>
  <si>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</si>
  <si>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</si>
  <si>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</si>
  <si>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</si>
  <si>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</si>
  <si>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</si>
  <si>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</si>
  <si>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</si>
  <si>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</si>
  <si>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</si>
  <si>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</si>
  <si>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</si>
  <si>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</si>
  <si>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</si>
  <si>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</si>
  <si>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</si>
  <si>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</si>
  <si>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</si>
  <si>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</si>
  <si>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</si>
  <si>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</si>
  <si>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</si>
  <si>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</si>
  <si>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</si>
  <si>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</si>
  <si>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</si>
  <si>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</si>
  <si>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</si>
  <si>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</si>
  <si>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</si>
  <si>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</si>
  <si>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</si>
  <si>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</si>
  <si>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</si>
  <si>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</si>
  <si>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</si>
  <si>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</si>
  <si>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</si>
  <si>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</si>
  <si>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</si>
  <si>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</si>
  <si>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</si>
  <si>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</si>
  <si>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</si>
  <si>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</si>
  <si>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</si>
  <si>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</si>
  <si>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</si>
  <si>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</si>
  <si>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</si>
  <si>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</si>
  <si>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</si>
  <si>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</si>
  <si>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</si>
  <si>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</si>
  <si>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</si>
  <si>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</si>
  <si>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</si>
  <si>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</si>
  <si>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</si>
  <si>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</si>
  <si>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</si>
  <si>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</si>
  <si>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</si>
  <si>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</si>
  <si>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</si>
  <si>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</si>
  <si>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</si>
  <si>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</si>
  <si>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</si>
  <si>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</si>
  <si>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</si>
  <si>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</si>
  <si>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</si>
  <si>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</si>
  <si>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</si>
  <si>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</si>
  <si>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</si>
  <si>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</si>
  <si>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</si>
  <si>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</si>
  <si>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</si>
  <si>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</si>
  <si>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</si>
  <si>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</si>
  <si>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</si>
  <si>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</si>
  <si>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</si>
  <si>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</si>
  <si>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</si>
  <si>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</si>
  <si>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</si>
  <si>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</si>
  <si>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</si>
  <si>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</si>
  <si>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</si>
  <si>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</si>
  <si>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</si>
  <si>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</si>
  <si>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</si>
  <si>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</si>
  <si>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</si>
  <si>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</si>
  <si>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</si>
  <si>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</si>
  <si>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</si>
  <si>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</si>
  <si>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</si>
  <si>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</si>
  <si>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</si>
  <si>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</si>
  <si>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</si>
  <si>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</si>
  <si>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</si>
  <si>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</si>
  <si>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</si>
  <si>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</si>
  <si>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</si>
  <si>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</si>
  <si>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</si>
  <si>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</si>
  <si>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</si>
  <si>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</si>
  <si>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</si>
  <si>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</si>
  <si>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</si>
  <si>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</si>
  <si>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</si>
  <si>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</si>
  <si>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</si>
  <si>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</si>
  <si>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</si>
  <si>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</si>
  <si>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</si>
  <si>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</si>
  <si>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</si>
  <si>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</si>
  <si>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</si>
  <si>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</si>
  <si>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</si>
  <si>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</si>
  <si>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</si>
  <si>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</si>
  <si>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</si>
  <si>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</si>
  <si>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</si>
  <si>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</si>
  <si>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</si>
  <si>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</si>
  <si>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</si>
  <si>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</si>
  <si>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</si>
  <si>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</si>
  <si>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</si>
  <si>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</si>
  <si>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</si>
  <si>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</si>
  <si>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</si>
  <si>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</si>
  <si>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</si>
  <si>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</si>
  <si>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</si>
  <si>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</si>
  <si>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</si>
  <si>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</si>
  <si>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</si>
  <si>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</si>
  <si>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</si>
  <si>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</si>
  <si>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</si>
  <si>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</si>
  <si>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</si>
  <si>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</si>
  <si>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</si>
  <si>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</si>
  <si>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</si>
  <si>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</si>
  <si>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</si>
  <si>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</si>
  <si>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</si>
  <si>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</si>
  <si>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</si>
  <si>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</si>
  <si>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</si>
  <si>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</si>
  <si>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</si>
  <si>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</si>
  <si>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</si>
  <si>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</si>
  <si>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</si>
  <si>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</si>
  <si>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</si>
  <si>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</si>
  <si>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</si>
  <si>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</si>
  <si>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</si>
  <si>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</si>
  <si>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</si>
  <si>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</si>
  <si>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</si>
  <si>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</si>
  <si>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</si>
  <si>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</si>
  <si>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</si>
  <si>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</si>
  <si>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</si>
  <si>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</si>
  <si>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</si>
  <si>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</si>
  <si>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</si>
  <si>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</si>
  <si>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</si>
  <si>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</si>
  <si>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</si>
  <si>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</si>
  <si>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</si>
  <si>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</si>
  <si>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</si>
  <si>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</si>
  <si>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</si>
  <si>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</si>
  <si>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</si>
  <si>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</si>
  <si>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</si>
  <si>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</si>
  <si>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</si>
  <si>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</si>
  <si>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</si>
  <si>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</si>
  <si>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</si>
  <si>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</si>
  <si>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</si>
  <si>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</si>
  <si>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</si>
  <si>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</si>
  <si>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</si>
  <si>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</si>
  <si>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</si>
  <si>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</si>
  <si>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</si>
  <si>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</si>
  <si>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</si>
  <si>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</si>
  <si>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</si>
  <si>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</si>
  <si>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</si>
  <si>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</si>
  <si>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</si>
  <si>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</si>
  <si>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</si>
  <si>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</si>
  <si>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</si>
  <si>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</si>
  <si>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</si>
  <si>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</si>
  <si>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</si>
  <si>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</si>
  <si>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</si>
  <si>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</si>
  <si>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</si>
  <si>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</si>
  <si>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</si>
  <si>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</si>
  <si>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</si>
  <si>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</si>
  <si>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</si>
  <si>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</si>
  <si>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</si>
  <si>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</si>
  <si>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</si>
  <si>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</si>
  <si>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</si>
  <si>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</si>
  <si>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</si>
  <si>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</si>
  <si>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</si>
  <si>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</si>
  <si>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</si>
  <si>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</si>
  <si>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</si>
  <si>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</si>
  <si>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</si>
  <si>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</si>
  <si>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</si>
  <si>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</si>
  <si>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</si>
  <si>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</si>
  <si>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</si>
  <si>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</si>
  <si>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</si>
  <si>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</si>
  <si>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</si>
  <si>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</si>
  <si>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</si>
  <si>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</si>
  <si>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</si>
  <si>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</si>
  <si>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</si>
  <si>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</si>
  <si>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</si>
  <si>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</si>
  <si>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</si>
  <si>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</si>
  <si>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</si>
  <si>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</si>
  <si>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</si>
  <si>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</si>
  <si>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</si>
  <si>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</si>
  <si>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</si>
  <si>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</si>
  <si>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</si>
  <si>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</si>
  <si>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</si>
  <si>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</si>
  <si>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</si>
  <si>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</si>
  <si>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</si>
  <si>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</si>
  <si>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</si>
  <si>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</si>
  <si>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</si>
  <si>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</si>
  <si>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</si>
  <si>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</si>
  <si>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</si>
  <si>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</si>
  <si>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</si>
  <si>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</si>
  <si>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</si>
  <si>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</si>
  <si>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</si>
  <si>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</si>
  <si>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</si>
  <si>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</si>
  <si>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</si>
  <si>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</si>
  <si>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</si>
  <si>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</si>
  <si>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</si>
  <si>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</si>
  <si>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</si>
  <si>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</si>
  <si>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</si>
  <si>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</si>
  <si>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</si>
  <si>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</si>
  <si>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</si>
  <si>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</si>
  <si>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</si>
  <si>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</si>
  <si>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</si>
  <si>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</si>
  <si>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</si>
  <si>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</si>
  <si>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</si>
  <si>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</si>
  <si>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</si>
  <si>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</si>
  <si>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</si>
  <si>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</si>
  <si>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</si>
  <si>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</si>
  <si>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</si>
  <si>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</si>
  <si>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</si>
  <si>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</si>
  <si>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</si>
  <si>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</si>
  <si>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</si>
  <si>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</si>
  <si>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</si>
  <si>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</si>
  <si>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</si>
  <si>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</si>
  <si>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</si>
  <si>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</si>
  <si>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</si>
  <si>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</si>
  <si>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</si>
  <si>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</si>
  <si>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</si>
  <si>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</si>
  <si>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</si>
  <si>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</si>
  <si>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</si>
  <si>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</si>
  <si>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</si>
  <si>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</si>
  <si>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</si>
  <si>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</si>
  <si>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</si>
  <si>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</si>
  <si>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</si>
  <si>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</si>
  <si>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</si>
  <si>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</si>
  <si>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</si>
  <si>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</si>
  <si>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</si>
  <si>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</si>
  <si>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</si>
  <si>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</si>
  <si>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</si>
  <si>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</si>
  <si>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</si>
  <si>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</si>
  <si>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</si>
  <si>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</si>
  <si>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</si>
  <si>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</si>
  <si>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</si>
  <si>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</si>
  <si>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</si>
  <si>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</si>
  <si>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</si>
  <si>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</si>
  <si>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</si>
  <si>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</si>
  <si>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</si>
  <si>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</si>
  <si>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</si>
  <si>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</si>
  <si>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</si>
  <si>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</si>
  <si>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</si>
  <si>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</si>
  <si>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</si>
  <si>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</si>
  <si>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</si>
  <si>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</si>
  <si>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</si>
  <si>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</si>
  <si>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</si>
  <si>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</si>
  <si>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</si>
  <si>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</si>
  <si>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</si>
  <si>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</si>
  <si>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</si>
  <si>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</si>
  <si>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</si>
  <si>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</si>
  <si>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</si>
  <si>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</si>
  <si>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</si>
  <si>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</si>
  <si>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</si>
  <si>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</si>
  <si>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</si>
  <si>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</si>
  <si>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</si>
  <si>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</si>
  <si>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</si>
  <si>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</si>
  <si>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</si>
  <si>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</si>
  <si>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</si>
  <si>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</si>
  <si>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</si>
  <si>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</si>
  <si>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</si>
  <si>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</si>
  <si>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</si>
  <si>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</si>
  <si>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</si>
  <si>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</si>
  <si>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</si>
  <si>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</si>
  <si>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</si>
  <si>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</si>
  <si>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</si>
  <si>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</si>
  <si>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</si>
  <si>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</si>
  <si>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</si>
  <si>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</si>
  <si>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</si>
  <si>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</si>
  <si>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</si>
  <si>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</si>
  <si>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</si>
  <si>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</si>
  <si>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</si>
  <si>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</si>
  <si>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</si>
  <si>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</si>
  <si>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</si>
  <si>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</si>
  <si>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</si>
  <si>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</si>
  <si>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</si>
  <si>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</si>
  <si>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</si>
  <si>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</si>
  <si>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</si>
  <si>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</si>
  <si>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</si>
  <si>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</si>
  <si>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</si>
  <si>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</si>
  <si>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</si>
  <si>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</si>
  <si>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</si>
  <si>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</si>
  <si>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</si>
  <si>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</si>
  <si>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</si>
  <si>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</si>
  <si>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</si>
  <si>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</si>
  <si>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</si>
  <si>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</si>
  <si>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</si>
  <si>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</si>
  <si>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</si>
  <si>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</si>
  <si>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</si>
  <si>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</si>
  <si>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</si>
  <si>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</si>
  <si>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</si>
  <si>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</si>
  <si>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</si>
  <si>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</si>
  <si>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</si>
  <si>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</si>
  <si>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</si>
  <si>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</si>
  <si>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</si>
  <si>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</si>
  <si>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</si>
  <si>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</si>
  <si>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</si>
  <si>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</si>
  <si>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</si>
  <si>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</si>
  <si>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</si>
  <si>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</si>
  <si>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</si>
  <si>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</si>
  <si>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</si>
  <si>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</si>
  <si>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</si>
  <si>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</si>
  <si>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</si>
  <si>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</si>
  <si>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</si>
  <si>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</si>
  <si>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</si>
  <si>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</si>
  <si>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</si>
  <si>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</si>
  <si>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</si>
  <si>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</si>
  <si>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</si>
  <si>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</si>
  <si>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</si>
  <si>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</si>
  <si>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</si>
  <si>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</si>
  <si>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</si>
  <si>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</si>
  <si>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</si>
  <si>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</si>
  <si>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</si>
  <si>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</si>
  <si>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</si>
  <si>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</si>
  <si>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</si>
  <si>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</si>
  <si>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</si>
  <si>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</si>
  <si>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</si>
  <si>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</si>
  <si>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</si>
  <si>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</si>
  <si>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</si>
  <si>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</si>
  <si>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</si>
  <si>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</si>
  <si>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</si>
  <si>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</si>
  <si>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</si>
  <si>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</si>
  <si>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</si>
  <si>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</si>
  <si>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</si>
  <si>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</si>
  <si>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</si>
  <si>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</si>
  <si>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</si>
  <si>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</si>
  <si>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</si>
  <si>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</si>
  <si>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</si>
  <si>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</si>
  <si>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</si>
  <si>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</si>
  <si>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</si>
  <si>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</si>
  <si>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</si>
  <si>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</si>
  <si>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</si>
  <si>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</si>
  <si>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</si>
  <si>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</si>
  <si>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</si>
  <si>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</si>
  <si>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</si>
  <si>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</si>
  <si>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</si>
  <si>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</si>
  <si>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</si>
  <si>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</si>
  <si>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</si>
  <si>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</si>
  <si>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</si>
  <si>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</si>
  <si>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</si>
  <si>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</si>
  <si>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</si>
  <si>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</si>
  <si>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</si>
  <si>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</si>
  <si>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</si>
  <si>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</si>
  <si>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</si>
  <si>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</si>
  <si>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</si>
  <si>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</si>
  <si>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</si>
  <si>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</si>
  <si>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</si>
  <si>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</si>
  <si>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</si>
  <si>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</si>
  <si>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</si>
  <si>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</si>
  <si>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</si>
  <si>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</si>
  <si>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</si>
  <si>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</si>
  <si>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</si>
  <si>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</si>
  <si>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</si>
  <si>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</si>
  <si>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</si>
  <si>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</si>
  <si>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</si>
  <si>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</si>
  <si>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</si>
  <si>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</si>
  <si>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</si>
  <si>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</si>
  <si>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</si>
  <si>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</si>
  <si>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</si>
  <si>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</si>
  <si>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</si>
  <si>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</si>
  <si>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</si>
  <si>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</si>
  <si>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</si>
  <si>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</si>
  <si>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</si>
  <si>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</si>
  <si>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</si>
  <si>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</si>
  <si>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</si>
  <si>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</si>
  <si>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</si>
  <si>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</si>
  <si>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</si>
  <si>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</si>
  <si>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</si>
  <si>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</si>
  <si>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</si>
  <si>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</si>
  <si>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</si>
  <si>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</si>
  <si>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</si>
  <si>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</si>
  <si>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</si>
  <si>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</si>
  <si>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</si>
  <si>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</si>
  <si>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</si>
  <si>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</si>
  <si>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</si>
  <si>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</si>
  <si>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</si>
  <si>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</si>
  <si>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</si>
  <si>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</si>
  <si>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</si>
  <si>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</si>
  <si>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</si>
  <si>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</si>
  <si>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</si>
  <si>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</si>
  <si>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</si>
  <si>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</si>
  <si>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</si>
  <si>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</si>
  <si>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</si>
  <si>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</si>
  <si>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</si>
  <si>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</si>
  <si>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</si>
  <si>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</si>
  <si>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</si>
  <si>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</si>
  <si>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</si>
  <si>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</si>
  <si>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</si>
  <si>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</si>
  <si>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</si>
  <si>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</si>
  <si>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</si>
  <si>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</si>
  <si>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</si>
  <si>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</si>
  <si>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</si>
  <si>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</si>
  <si>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</si>
  <si>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</si>
  <si>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</si>
  <si>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</si>
  <si>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</si>
  <si>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</si>
  <si>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</si>
  <si>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</si>
  <si>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</si>
  <si>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</si>
  <si>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</si>
  <si>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</si>
  <si>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</si>
  <si>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</si>
  <si>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</si>
  <si>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</si>
  <si>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</si>
  <si>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</si>
  <si>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</si>
  <si>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</si>
  <si>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</si>
  <si>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</si>
  <si>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</si>
  <si>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</si>
  <si>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</si>
  <si>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</si>
  <si>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</si>
  <si>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</si>
  <si>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</si>
  <si>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</si>
  <si>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</si>
  <si>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</si>
  <si>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</si>
  <si>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</si>
  <si>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</si>
  <si>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</si>
  <si>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</si>
  <si>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</si>
  <si>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</si>
  <si>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</si>
  <si>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</si>
  <si>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</si>
  <si>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</si>
  <si>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</si>
  <si>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</si>
  <si>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</si>
  <si>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</si>
  <si>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</si>
  <si>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</si>
  <si>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</si>
  <si>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</si>
  <si>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</si>
  <si>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</si>
  <si>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</si>
  <si>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</si>
  <si>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</si>
  <si>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</si>
  <si>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</si>
  <si>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</si>
  <si>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</si>
  <si>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</si>
  <si>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</si>
  <si>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</si>
  <si>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</si>
  <si>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</si>
  <si>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</si>
  <si>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</si>
  <si>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</si>
  <si>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</si>
  <si>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</si>
  <si>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</si>
  <si>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</si>
  <si>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</si>
  <si>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</si>
  <si>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</si>
  <si>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</si>
  <si>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</si>
  <si>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</si>
  <si>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</si>
  <si>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</si>
  <si>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</si>
  <si>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</si>
  <si>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</si>
  <si>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</si>
  <si>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</si>
  <si>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</si>
  <si>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</si>
  <si>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</si>
  <si>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</si>
  <si>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</si>
  <si>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</si>
  <si>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</si>
  <si>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</si>
  <si>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</si>
  <si>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</si>
  <si>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</si>
  <si>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</si>
  <si>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</si>
  <si>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</si>
  <si>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</si>
  <si>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</si>
  <si>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</si>
  <si>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</si>
  <si>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</si>
  <si>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</si>
  <si>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</si>
  <si>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</si>
  <si>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</si>
  <si>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</si>
  <si>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</si>
  <si>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</si>
  <si>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</si>
  <si>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</si>
  <si>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</si>
  <si>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</si>
  <si>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</si>
  <si>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</si>
  <si>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</si>
  <si>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</si>
  <si>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</si>
  <si>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</si>
  <si>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</si>
  <si>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</si>
  <si>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</si>
  <si>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</si>
  <si>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</si>
  <si>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</si>
  <si>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</si>
  <si>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</si>
  <si>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</si>
  <si>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</si>
  <si>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</si>
  <si>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</si>
  <si>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</si>
  <si>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</si>
  <si>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</si>
  <si>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</si>
  <si>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</si>
  <si>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</si>
  <si>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</si>
  <si>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</si>
  <si>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</si>
  <si>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</si>
  <si>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</si>
  <si>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</si>
  <si>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</si>
  <si>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</si>
  <si>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</si>
  <si>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</si>
  <si>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</si>
  <si>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</si>
  <si>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</si>
  <si>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</si>
  <si>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</si>
  <si>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</si>
  <si>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</si>
  <si>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</si>
  <si>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</si>
  <si>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</si>
  <si>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</si>
  <si>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</si>
  <si>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</si>
  <si>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</si>
  <si>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</si>
  <si>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</si>
  <si>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</si>
  <si>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</si>
  <si>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</si>
  <si>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</si>
  <si>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</si>
  <si>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</si>
  <si>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</si>
  <si>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</si>
  <si>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</si>
  <si>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</si>
  <si>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</si>
  <si>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</si>
  <si>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</si>
  <si>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</si>
  <si>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</si>
  <si>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</si>
  <si>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</si>
  <si>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</si>
  <si>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</si>
  <si>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</si>
  <si>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</si>
  <si>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</si>
  <si>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</si>
  <si>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</si>
  <si>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</si>
  <si>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</si>
  <si>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</si>
  <si>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</si>
  <si>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</si>
  <si>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</si>
  <si>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</si>
  <si>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</si>
  <si>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</si>
  <si>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</si>
  <si>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</si>
  <si>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</si>
  <si>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</si>
  <si>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</si>
  <si>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</si>
  <si>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</si>
  <si>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</si>
  <si>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</si>
  <si>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</si>
  <si>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</si>
  <si>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</si>
  <si>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</si>
  <si>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</si>
  <si>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</si>
  <si>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</si>
  <si>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</si>
  <si>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</si>
  <si>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</si>
  <si>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</si>
  <si>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</si>
  <si>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</si>
  <si>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</si>
  <si>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</si>
  <si>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</si>
  <si>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</si>
  <si>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</si>
  <si>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</si>
  <si>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</si>
  <si>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</si>
  <si>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</si>
  <si>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</si>
  <si>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</si>
  <si>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</si>
  <si>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</si>
  <si>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</si>
  <si>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</si>
  <si>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</si>
  <si>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</si>
  <si>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</si>
  <si>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</si>
  <si>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</si>
  <si>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</si>
  <si>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</si>
  <si>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</si>
  <si>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</si>
  <si>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</si>
  <si>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</si>
  <si>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</si>
  <si>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</si>
  <si>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</si>
  <si>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</si>
  <si>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</si>
  <si>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</si>
  <si>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</si>
  <si>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</si>
  <si>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</si>
  <si>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</si>
  <si>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</si>
  <si>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</si>
  <si>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</si>
  <si>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</si>
  <si>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</si>
  <si>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</si>
  <si>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</si>
  <si>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</si>
  <si>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</si>
  <si>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</si>
  <si>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</si>
  <si>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</si>
  <si>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</si>
  <si>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</si>
  <si>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</si>
  <si>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</si>
  <si>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</si>
  <si>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</si>
  <si>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</si>
  <si>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</si>
  <si>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</si>
  <si>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</si>
  <si>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</si>
  <si>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</si>
  <si>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</si>
  <si>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</si>
  <si>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</si>
  <si>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</si>
  <si>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</si>
  <si>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</si>
  <si>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</si>
  <si>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</si>
  <si>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</si>
  <si>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</si>
  <si>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</si>
  <si>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</si>
  <si>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</si>
  <si>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</si>
  <si>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</si>
  <si>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</si>
  <si>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</si>
  <si>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</si>
  <si>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</si>
  <si>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</si>
  <si>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</si>
  <si>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</si>
  <si>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</si>
  <si>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</si>
  <si>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</si>
  <si>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</si>
  <si>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</si>
  <si>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</si>
  <si>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</si>
  <si>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</si>
  <si>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</si>
  <si>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</si>
  <si>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</si>
  <si>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</si>
  <si>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</si>
  <si>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</si>
  <si>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</si>
  <si>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</si>
  <si>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</si>
  <si>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</si>
  <si>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</si>
  <si>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</si>
  <si>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</si>
  <si>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</si>
  <si>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</si>
  <si>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</si>
  <si>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</si>
  <si>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</si>
  <si>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</si>
  <si>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</si>
  <si>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</si>
  <si>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</si>
  <si>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</si>
  <si>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</si>
  <si>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</si>
  <si>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</si>
  <si>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</si>
  <si>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</si>
  <si>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</si>
  <si>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</si>
  <si>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</si>
  <si>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</si>
  <si>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</si>
  <si>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</si>
  <si>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</si>
  <si>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</si>
  <si>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</si>
  <si>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</si>
  <si>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</si>
  <si>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</si>
  <si>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</si>
  <si>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</si>
  <si>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</si>
  <si>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</si>
  <si>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</si>
  <si>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</si>
  <si>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</si>
  <si>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</si>
  <si>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</si>
  <si>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</si>
  <si>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</si>
  <si>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</si>
  <si>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</si>
  <si>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</si>
  <si>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</si>
  <si>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</si>
  <si>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</si>
  <si>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</si>
  <si>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</si>
  <si>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</si>
  <si>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</si>
  <si>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</si>
  <si>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</si>
  <si>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</si>
  <si>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</si>
  <si>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</si>
  <si>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</si>
  <si>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</si>
  <si>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</si>
  <si>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</si>
  <si>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</si>
  <si>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</si>
  <si>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</si>
  <si>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</si>
  <si>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</si>
  <si>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</si>
  <si>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</si>
  <si>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</si>
  <si>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</si>
  <si>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</si>
  <si>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</si>
  <si>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</si>
  <si>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</si>
  <si>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</si>
  <si>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</si>
  <si>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</si>
  <si>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</si>
  <si>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</si>
  <si>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</si>
  <si>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</si>
  <si>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</si>
  <si>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</si>
  <si>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</si>
  <si>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</si>
  <si>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</si>
  <si>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</si>
  <si>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</si>
  <si>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</si>
  <si>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</si>
  <si>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</si>
  <si>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</si>
  <si>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</si>
  <si>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</si>
  <si>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</si>
  <si>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</si>
  <si>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</si>
  <si>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</si>
  <si>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</si>
  <si>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</si>
  <si>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</si>
  <si>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</si>
  <si>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</si>
  <si>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</si>
  <si>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</si>
  <si>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</si>
  <si>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</si>
  <si>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</si>
  <si>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</si>
  <si>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</si>
  <si>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</si>
  <si>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</si>
  <si>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</si>
  <si>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</si>
  <si>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</si>
  <si>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</si>
  <si>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</si>
  <si>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</si>
  <si>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</si>
  <si>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</si>
  <si>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</si>
  <si>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</si>
  <si>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</si>
  <si>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</si>
  <si>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</si>
  <si>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</si>
  <si>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</si>
  <si>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</si>
  <si>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</si>
  <si>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</si>
  <si>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</si>
  <si>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</si>
  <si>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</si>
  <si>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</si>
  <si>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</si>
  <si>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</si>
  <si>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</si>
  <si>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</si>
  <si>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</si>
  <si>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</si>
  <si>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</si>
  <si>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</si>
  <si>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</si>
  <si>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</si>
  <si>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</si>
  <si>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</si>
  <si>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</si>
  <si>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</si>
  <si>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</si>
  <si>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</si>
  <si>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</si>
  <si>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</si>
  <si>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</si>
  <si>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</si>
  <si>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</si>
  <si>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</si>
  <si>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</si>
  <si>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</si>
  <si>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</si>
  <si>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</si>
  <si>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</si>
  <si>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</si>
  <si>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</si>
  <si>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</si>
  <si>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</si>
  <si>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</si>
  <si>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</si>
  <si>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</si>
  <si>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</si>
  <si>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</si>
  <si>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</si>
  <si>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</si>
  <si>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</si>
  <si>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</si>
  <si>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</si>
  <si>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</si>
  <si>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</si>
  <si>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</si>
  <si>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</si>
  <si>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</si>
  <si>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</si>
  <si>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</si>
  <si>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</si>
  <si>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</si>
  <si>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</si>
  <si>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</si>
  <si>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</si>
  <si>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</si>
  <si>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</si>
  <si>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</si>
  <si>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</si>
  <si>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</si>
  <si>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</si>
  <si>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</si>
  <si>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</si>
  <si>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</si>
  <si>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</si>
  <si>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</si>
  <si>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</si>
  <si>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</si>
  <si>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</si>
  <si>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</si>
  <si>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</si>
  <si>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</si>
  <si>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</si>
  <si>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</si>
  <si>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</si>
  <si>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</si>
  <si>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</si>
  <si>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</si>
  <si>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</si>
  <si>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</si>
  <si>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</si>
  <si>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</si>
  <si>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</si>
  <si>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</si>
  <si>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</si>
  <si>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</si>
  <si>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</si>
  <si>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</si>
  <si>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</si>
  <si>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</si>
  <si>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</si>
  <si>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</si>
  <si>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</si>
  <si>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</si>
  <si>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</si>
  <si>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</si>
  <si>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</si>
  <si>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</si>
  <si>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</si>
  <si>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</si>
  <si>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</si>
  <si>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</si>
  <si>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</si>
  <si>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</si>
  <si>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</si>
  <si>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</si>
  <si>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</si>
  <si>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</si>
  <si>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</si>
  <si>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</si>
  <si>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</si>
  <si>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</si>
  <si>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</si>
  <si>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</si>
  <si>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</si>
  <si>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</si>
  <si>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</si>
  <si>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</si>
  <si>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</si>
  <si>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</si>
  <si>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</si>
  <si>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</si>
  <si>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</si>
  <si>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</si>
  <si>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</si>
  <si>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</si>
  <si>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</si>
  <si>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</si>
  <si>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</si>
  <si>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</si>
  <si>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</si>
  <si>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</si>
  <si>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</si>
  <si>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</si>
  <si>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</si>
  <si>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</si>
  <si>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</si>
  <si>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</si>
  <si>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</si>
  <si>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</si>
  <si>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</si>
  <si>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</si>
  <si>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</si>
  <si>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</si>
  <si>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</si>
  <si>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</si>
  <si>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</si>
  <si>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</si>
  <si>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</si>
  <si>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</si>
  <si>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</si>
  <si>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</si>
  <si>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</si>
  <si>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</si>
  <si>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</si>
  <si>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</si>
  <si>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</si>
  <si>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</si>
  <si>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</si>
  <si>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</si>
  <si>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</si>
  <si>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</si>
  <si>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</si>
  <si>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</si>
  <si>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</si>
  <si>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</si>
  <si>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</si>
  <si>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</si>
  <si>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</si>
  <si>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</si>
  <si>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</si>
  <si>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</si>
  <si>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</si>
  <si>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</si>
  <si>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</si>
  <si>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</si>
  <si>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</si>
  <si>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</si>
  <si>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</si>
  <si>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</si>
  <si>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</si>
  <si>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</si>
  <si>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</si>
  <si>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</si>
  <si>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</si>
  <si>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</si>
  <si>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</si>
  <si>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</si>
  <si>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</si>
  <si>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</si>
  <si>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</si>
  <si>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</si>
  <si>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</si>
  <si>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</si>
  <si>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</si>
  <si>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</si>
  <si>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</si>
  <si>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</si>
  <si>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</si>
  <si>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</si>
  <si>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</si>
  <si>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</si>
  <si>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</si>
  <si>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</si>
  <si>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</si>
  <si>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</si>
  <si>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</si>
  <si>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</si>
  <si>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</si>
  <si>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</si>
  <si>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</si>
  <si>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</si>
  <si>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</si>
  <si>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</si>
  <si>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</si>
  <si>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</si>
  <si>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</si>
  <si>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</si>
  <si>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</si>
  <si>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</si>
  <si>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</si>
  <si>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</si>
  <si>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</si>
  <si>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</si>
  <si>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</si>
  <si>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</si>
  <si>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</si>
  <si>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</si>
  <si>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</si>
  <si>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</si>
  <si>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</si>
  <si>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</si>
  <si>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</si>
  <si>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</si>
  <si>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</si>
  <si>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</si>
  <si>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</si>
  <si>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</si>
  <si>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</si>
  <si>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</si>
  <si>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</si>
  <si>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</si>
  <si>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</si>
  <si>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</si>
  <si>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</si>
  <si>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</si>
  <si>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</si>
  <si>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</si>
  <si>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</si>
  <si>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</si>
  <si>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</si>
  <si>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</si>
  <si>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</si>
  <si>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</si>
  <si>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</si>
  <si>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</si>
  <si>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</si>
  <si>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</si>
  <si>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</si>
  <si>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</si>
  <si>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</si>
  <si>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</si>
  <si>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</si>
  <si>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</si>
  <si>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</si>
  <si>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</si>
  <si>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</si>
  <si>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</si>
  <si>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</si>
  <si>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</si>
  <si>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</si>
  <si>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</si>
  <si>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</si>
  <si>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</si>
  <si>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</si>
  <si>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</si>
  <si>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</si>
  <si>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</si>
  <si>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</si>
  <si>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</si>
  <si>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</si>
  <si>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</si>
  <si>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</si>
  <si>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</si>
  <si>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</si>
  <si>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</si>
  <si>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</si>
  <si>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</si>
  <si>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</si>
  <si>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</si>
  <si>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</si>
  <si>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</si>
  <si>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</si>
  <si>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</si>
  <si>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</si>
  <si>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</si>
  <si>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</si>
  <si>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</si>
  <si>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</si>
  <si>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</si>
  <si>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</si>
  <si>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</si>
  <si>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</si>
  <si>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</si>
  <si>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</si>
  <si>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</si>
  <si>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</si>
  <si>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</si>
  <si>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</si>
  <si>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</si>
  <si>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</si>
  <si>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</si>
  <si>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</si>
  <si>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</si>
  <si>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</si>
  <si>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</si>
  <si>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</si>
  <si>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</si>
  <si>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</si>
  <si>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</si>
  <si>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</si>
  <si>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</si>
  <si>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</si>
  <si>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</si>
  <si>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</si>
  <si>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</si>
  <si>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</si>
  <si>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</si>
  <si>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</si>
  <si>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</si>
  <si>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</si>
  <si>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</si>
  <si>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</si>
  <si>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</si>
  <si>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</si>
  <si>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</si>
  <si>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</si>
  <si>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</si>
  <si>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</si>
  <si>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</si>
  <si>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</si>
  <si>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</si>
  <si>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</si>
  <si>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</si>
  <si>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</si>
  <si>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</si>
  <si>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</si>
  <si>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</si>
  <si>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</si>
  <si>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</si>
  <si>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</si>
  <si>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</si>
  <si>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</si>
  <si>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</si>
  <si>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</si>
  <si>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</si>
  <si>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</si>
  <si>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</si>
  <si>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</si>
  <si>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</si>
  <si>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</si>
  <si>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</si>
  <si>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</si>
  <si>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</si>
  <si>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</si>
  <si>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</si>
  <si>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</si>
  <si>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</si>
  <si>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</si>
  <si>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</si>
  <si>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</si>
  <si>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</si>
  <si>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</si>
  <si>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</si>
  <si>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</si>
  <si>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</si>
  <si>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</si>
  <si>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</si>
  <si>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</si>
  <si>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</si>
  <si>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</si>
  <si>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</si>
  <si>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</si>
  <si>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</si>
  <si>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</si>
  <si>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</si>
  <si>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</si>
  <si>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</si>
  <si>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</si>
  <si>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</si>
  <si>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</si>
  <si>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</si>
  <si>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</si>
  <si>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</si>
  <si>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</si>
  <si>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</si>
  <si>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</si>
  <si>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</si>
  <si>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</si>
  <si>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</si>
  <si>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</si>
  <si>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</si>
  <si>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</si>
  <si>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</si>
  <si>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</si>
  <si>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</si>
  <si>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</si>
  <si>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</si>
  <si>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</si>
  <si>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</si>
  <si>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</si>
  <si>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</si>
  <si>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</si>
  <si>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</si>
  <si>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</si>
  <si>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</si>
  <si>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</si>
  <si>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</si>
  <si>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</si>
  <si>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</si>
  <si>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</si>
  <si>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</si>
  <si>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</si>
  <si>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</si>
  <si>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</si>
  <si>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</si>
  <si>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</si>
  <si>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</si>
  <si>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</si>
  <si>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</si>
  <si>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</si>
  <si>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</si>
  <si>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</si>
  <si>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</si>
  <si>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</si>
  <si>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</si>
  <si>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</si>
  <si>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</si>
  <si>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</si>
  <si>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</si>
  <si>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</si>
  <si>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</si>
  <si>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</si>
  <si>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</si>
  <si>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</si>
  <si>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</si>
  <si>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</si>
  <si>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</si>
  <si>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</si>
  <si>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</si>
  <si>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</si>
  <si>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</si>
  <si>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</si>
  <si>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</si>
  <si>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</si>
  <si>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</si>
  <si>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</si>
  <si>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</si>
  <si>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</si>
  <si>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</si>
  <si>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</si>
  <si>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</si>
  <si>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</si>
  <si>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</si>
  <si>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</si>
  <si>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</si>
  <si>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</si>
  <si>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</si>
  <si>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</si>
  <si>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</si>
  <si>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</si>
  <si>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</si>
  <si>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</si>
  <si>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</si>
  <si>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</si>
  <si>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</si>
  <si>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</si>
  <si>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</si>
  <si>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</si>
  <si>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</si>
  <si>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</si>
  <si>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</si>
  <si>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</si>
  <si>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</si>
  <si>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</si>
  <si>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</si>
  <si>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</si>
  <si>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</si>
  <si>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</si>
  <si>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</si>
  <si>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</si>
  <si>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</si>
  <si>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</si>
  <si>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</si>
  <si>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</si>
  <si>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</si>
  <si>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</si>
  <si>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</si>
  <si>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</si>
  <si>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</si>
  <si>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</si>
  <si>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</si>
  <si>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</si>
  <si>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</si>
  <si>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</si>
  <si>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</si>
  <si>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</si>
  <si>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</si>
  <si>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</si>
  <si>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</si>
  <si>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</si>
  <si>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</si>
  <si>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</si>
  <si>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</si>
  <si>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</si>
  <si>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</si>
  <si>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</si>
  <si>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</si>
  <si>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</si>
  <si>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</si>
  <si>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</si>
  <si>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</si>
  <si>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</si>
  <si>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</si>
  <si>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</si>
  <si>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</si>
  <si>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</si>
  <si>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</si>
  <si>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</si>
  <si>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</si>
  <si>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</si>
  <si>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</si>
  <si>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</si>
  <si>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</si>
  <si>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</si>
  <si>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</si>
  <si>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</si>
  <si>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</si>
  <si>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</si>
  <si>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</si>
  <si>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</si>
  <si>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</si>
  <si>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</si>
  <si>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</si>
  <si>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</si>
  <si>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</si>
  <si>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</si>
  <si>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</si>
  <si>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</si>
  <si>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</si>
  <si>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</si>
  <si>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</si>
  <si>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</si>
  <si>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</si>
  <si>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</si>
  <si>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</si>
  <si>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</si>
  <si>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</si>
  <si>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</si>
  <si>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</si>
  <si>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</si>
  <si>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</si>
  <si>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</si>
  <si>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</si>
  <si>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</si>
  <si>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</si>
  <si>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</si>
  <si>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</si>
  <si>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</si>
  <si>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</si>
  <si>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</si>
  <si>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</si>
  <si>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</si>
  <si>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</si>
  <si>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</si>
  <si>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</si>
  <si>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</si>
  <si>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</si>
  <si>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</si>
  <si>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</si>
  <si>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</si>
  <si>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</si>
  <si>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</si>
  <si>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</si>
  <si>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</si>
  <si>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</si>
  <si>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</si>
  <si>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</si>
  <si>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</si>
  <si>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</si>
  <si>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</si>
  <si>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</si>
  <si>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</si>
  <si>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</si>
  <si>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</si>
  <si>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</si>
  <si>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</si>
  <si>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</si>
  <si>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</si>
  <si>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</si>
  <si>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</si>
  <si>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</si>
  <si>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</si>
  <si>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</si>
  <si>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</si>
  <si>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</si>
  <si>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</si>
  <si>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</si>
  <si>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</si>
  <si>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</si>
  <si>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</si>
  <si>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</si>
  <si>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</si>
  <si>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</si>
  <si>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</si>
  <si>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</si>
  <si>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</si>
  <si>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</si>
  <si>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</si>
  <si>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</si>
  <si>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</si>
  <si>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</si>
  <si>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</si>
  <si>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</si>
  <si>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</si>
  <si>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</si>
  <si>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</si>
  <si>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</si>
  <si>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</si>
  <si>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</si>
  <si>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</si>
  <si>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</si>
  <si>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</si>
  <si>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</si>
  <si>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</si>
  <si>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</si>
  <si>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</si>
  <si>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</si>
  <si>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</si>
  <si>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</si>
  <si>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</si>
  <si>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</si>
  <si>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</si>
  <si>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</si>
  <si>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</si>
  <si>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</si>
  <si>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</si>
  <si>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</si>
  <si>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</si>
  <si>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</si>
  <si>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</si>
  <si>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</si>
  <si>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</si>
  <si>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</si>
  <si>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</si>
  <si>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</si>
  <si>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</si>
  <si>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</si>
  <si>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</si>
  <si>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</si>
  <si>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</si>
  <si>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</si>
  <si>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</si>
  <si>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</si>
  <si>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</si>
  <si>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</si>
  <si>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</si>
  <si>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</si>
  <si>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</si>
  <si>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</si>
  <si>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</si>
  <si>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</si>
  <si>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</si>
  <si>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</si>
  <si>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</si>
  <si>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</si>
  <si>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</si>
  <si>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</si>
  <si>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</si>
  <si>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</si>
  <si>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</si>
  <si>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</si>
  <si>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</si>
  <si>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</si>
  <si>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</si>
  <si>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</si>
  <si>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</si>
  <si>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</si>
  <si>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</si>
  <si>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</si>
  <si>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</si>
  <si>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</si>
  <si>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</si>
  <si>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</si>
  <si>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</si>
  <si>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</si>
  <si>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</si>
  <si>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</si>
  <si>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</si>
  <si>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</si>
  <si>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</si>
  <si>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</si>
  <si>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</si>
  <si>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</si>
  <si>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</si>
  <si>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</si>
  <si>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</si>
  <si>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</si>
  <si>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</si>
  <si>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</si>
  <si>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</si>
  <si>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</si>
  <si>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</si>
  <si>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</si>
  <si>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</si>
  <si>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</si>
  <si>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</si>
  <si>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</si>
  <si>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</si>
  <si>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</si>
  <si>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</si>
  <si>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</si>
  <si>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</si>
  <si>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</si>
  <si>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</si>
  <si>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</si>
  <si>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</si>
  <si>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</si>
  <si>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</si>
  <si>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</si>
  <si>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</si>
  <si>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</si>
  <si>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</si>
  <si>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</si>
  <si>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</si>
  <si>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</si>
  <si>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</si>
  <si>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</si>
  <si>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</si>
  <si>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</si>
  <si>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</si>
  <si>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</si>
  <si>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</si>
  <si>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</si>
  <si>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</si>
  <si>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</si>
  <si>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</si>
  <si>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</si>
  <si>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</si>
  <si>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</si>
  <si>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</si>
  <si>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</si>
  <si>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</si>
  <si>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</si>
  <si>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</si>
  <si>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</si>
  <si>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</si>
  <si>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</si>
  <si>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</si>
  <si>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</si>
  <si>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</si>
  <si>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</si>
  <si>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</si>
  <si>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</si>
  <si>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</si>
  <si>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</si>
  <si>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</si>
  <si>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</si>
  <si>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</si>
  <si>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</si>
  <si>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</si>
  <si>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</si>
  <si>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</si>
  <si>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</si>
  <si>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</si>
  <si>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</si>
  <si>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</si>
  <si>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</si>
  <si>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</si>
  <si>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</si>
  <si>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</si>
  <si>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</si>
  <si>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</si>
  <si>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</si>
  <si>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</si>
  <si>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</si>
  <si>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</si>
  <si>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</si>
  <si>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</si>
  <si>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</si>
  <si>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</si>
  <si>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</si>
  <si>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</si>
  <si>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</si>
  <si>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</si>
  <si>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</si>
  <si>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</si>
  <si>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</si>
  <si>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</si>
  <si>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</si>
  <si>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</si>
  <si>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</si>
  <si>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</si>
  <si>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</si>
  <si>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</si>
  <si>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</si>
  <si>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</si>
  <si>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</si>
  <si>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</si>
  <si>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</si>
  <si>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</si>
  <si>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</si>
  <si>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</si>
  <si>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</si>
  <si>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</si>
  <si>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</si>
  <si>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</si>
  <si>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</si>
  <si>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</si>
  <si>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</si>
  <si>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</si>
  <si>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</si>
  <si>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</si>
  <si>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</si>
  <si>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</si>
  <si>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</si>
  <si>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</si>
  <si>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</si>
  <si>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</si>
  <si>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</si>
  <si>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</si>
  <si>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</si>
  <si>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</si>
  <si>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</si>
  <si>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</si>
  <si>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</si>
  <si>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</si>
  <si>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</si>
  <si>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</si>
  <si>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</si>
  <si>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</si>
  <si>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</si>
  <si>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</si>
  <si>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</si>
  <si>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</si>
  <si>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</si>
  <si>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</si>
  <si>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</si>
  <si>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</si>
  <si>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</si>
  <si>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</si>
  <si>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</si>
  <si>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</si>
  <si>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</si>
  <si>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</si>
  <si>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</si>
  <si>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</si>
  <si>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</si>
  <si>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</si>
  <si>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</si>
  <si>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</si>
  <si>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</si>
  <si>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</si>
  <si>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</si>
  <si>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</si>
  <si>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</si>
  <si>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</si>
  <si>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</si>
  <si>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</si>
  <si>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</si>
  <si>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</si>
  <si>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</si>
  <si>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</si>
  <si>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</si>
  <si>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</si>
  <si>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</si>
  <si>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</si>
  <si>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</si>
  <si>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</si>
  <si>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</si>
  <si>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</si>
  <si>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</si>
  <si>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</si>
  <si>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</si>
  <si>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</si>
  <si>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</si>
  <si>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</si>
  <si>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</si>
  <si>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</si>
  <si>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</si>
  <si>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</si>
  <si>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</si>
  <si>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</si>
  <si>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</si>
  <si>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</si>
  <si>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</si>
  <si>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</si>
  <si>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</si>
  <si>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</si>
  <si>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</si>
  <si>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</si>
  <si>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</si>
  <si>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</si>
  <si>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</si>
  <si>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</si>
  <si>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</si>
  <si>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</si>
  <si>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</si>
  <si>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</si>
  <si>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</si>
  <si>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</si>
  <si>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</si>
  <si>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</si>
  <si>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</si>
  <si>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</si>
  <si>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</si>
  <si>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</si>
  <si>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</si>
  <si>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</si>
  <si>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</si>
  <si>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</si>
  <si>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</si>
  <si>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</si>
  <si>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</si>
  <si>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</si>
  <si>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</si>
  <si>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</si>
  <si>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</si>
  <si>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</si>
  <si>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</si>
  <si>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</si>
  <si>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</si>
  <si>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</si>
  <si>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</si>
  <si>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</si>
  <si>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</si>
  <si>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</si>
  <si>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</si>
  <si>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</si>
  <si>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</si>
  <si>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</si>
  <si>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</si>
  <si>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</si>
  <si>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</si>
  <si>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</si>
  <si>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</si>
  <si>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</si>
  <si>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</si>
  <si>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</si>
  <si>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</si>
  <si>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</si>
  <si>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</si>
  <si>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</si>
  <si>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</si>
  <si>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</si>
  <si>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</si>
  <si>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</si>
  <si>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</si>
  <si>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</si>
  <si>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</si>
  <si>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</si>
  <si>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</si>
  <si>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</si>
  <si>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</si>
  <si>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</si>
  <si>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</si>
  <si>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</si>
  <si>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</si>
  <si>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</si>
  <si>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</si>
  <si>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</si>
  <si>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</si>
  <si>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</si>
  <si>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</si>
  <si>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</si>
  <si>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</si>
  <si>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</si>
  <si>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</si>
  <si>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</si>
  <si>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</si>
  <si>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</si>
  <si>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</si>
  <si>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</si>
  <si>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</si>
  <si>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</si>
  <si>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</si>
  <si>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</si>
  <si>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</si>
  <si>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</si>
  <si>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</si>
  <si>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</si>
  <si>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</si>
  <si>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</si>
  <si>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</si>
  <si>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</si>
  <si>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</si>
  <si>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</si>
  <si>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</si>
  <si>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</si>
  <si>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</si>
  <si>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</si>
  <si>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</si>
  <si>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</si>
  <si>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</si>
  <si>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</si>
  <si>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</si>
  <si>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</si>
  <si>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</si>
  <si>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</si>
  <si>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</si>
  <si>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</si>
  <si>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</si>
  <si>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</si>
  <si>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</si>
  <si>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</si>
  <si>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</si>
  <si>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</si>
  <si>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</si>
  <si>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</si>
  <si>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</si>
  <si>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</si>
  <si>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</si>
  <si>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</si>
  <si>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</si>
  <si>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</si>
  <si>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</si>
  <si>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</si>
  <si>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</si>
  <si>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</si>
  <si>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</si>
  <si>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</si>
  <si>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</si>
  <si>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</si>
  <si>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</si>
  <si>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</si>
  <si>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</si>
  <si>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</si>
  <si>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</si>
  <si>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</si>
  <si>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</si>
  <si>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</si>
  <si>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</si>
  <si>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</si>
  <si>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</si>
  <si>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</si>
  <si>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</si>
  <si>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</si>
  <si>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</si>
  <si>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</si>
  <si>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</si>
  <si>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</si>
  <si>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</si>
  <si>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</si>
  <si>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</si>
  <si>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</si>
  <si>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</si>
  <si>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</si>
  <si>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</si>
  <si>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</si>
  <si>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</si>
  <si>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</si>
  <si>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</si>
  <si>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</si>
  <si>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</si>
  <si>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</si>
  <si>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</si>
  <si>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</si>
  <si>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</si>
  <si>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</si>
  <si>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</si>
  <si>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</si>
  <si>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</si>
  <si>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</si>
  <si>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</si>
  <si>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</si>
  <si>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</si>
  <si>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</si>
  <si>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</si>
  <si>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</si>
  <si>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</si>
  <si>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</si>
  <si>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</si>
  <si>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</si>
  <si>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</si>
  <si>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</si>
  <si>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</si>
  <si>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</si>
  <si>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</si>
  <si>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</si>
  <si>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</si>
  <si>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</si>
  <si>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</si>
  <si>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</si>
  <si>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</si>
  <si>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</si>
  <si>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</si>
  <si>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</si>
  <si>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</si>
  <si>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</si>
  <si>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</si>
  <si>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</si>
  <si>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</si>
  <si>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</si>
  <si>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</si>
  <si>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</si>
  <si>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</si>
  <si>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</si>
  <si>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</si>
  <si>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</si>
  <si>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</si>
  <si>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</si>
  <si>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</si>
  <si>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</si>
  <si>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</si>
  <si>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</si>
  <si>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</si>
  <si>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</si>
  <si>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</si>
  <si>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</si>
  <si>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</si>
  <si>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</si>
  <si>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</si>
  <si>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</si>
  <si>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</si>
  <si>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</si>
  <si>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</si>
  <si>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</si>
  <si>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</si>
  <si>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</si>
  <si>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</si>
  <si>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</si>
  <si>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</si>
  <si>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</si>
  <si>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</si>
  <si>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</si>
  <si>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</si>
  <si>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</si>
  <si>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</si>
  <si>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</si>
  <si>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</si>
  <si>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</si>
  <si>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</si>
  <si>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</si>
  <si>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</si>
  <si>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</si>
  <si>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</si>
  <si>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</si>
  <si>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</si>
  <si>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</si>
  <si>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</si>
  <si>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</si>
  <si>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</si>
  <si>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</si>
  <si>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</si>
  <si>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</si>
  <si>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</si>
  <si>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</si>
  <si>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</si>
  <si>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</si>
  <si>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</si>
  <si>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</si>
  <si>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</si>
  <si>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</si>
  <si>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</si>
  <si>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</si>
  <si>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</si>
  <si>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</si>
  <si>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</si>
  <si>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</si>
  <si>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</si>
  <si>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</si>
  <si>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</si>
  <si>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</si>
  <si>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</si>
  <si>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</si>
  <si>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</si>
  <si>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</si>
  <si>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</si>
  <si>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</si>
  <si>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</si>
  <si>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</si>
  <si>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</si>
  <si>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</si>
  <si>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</si>
  <si>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</si>
  <si>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</si>
  <si>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</si>
  <si>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</si>
  <si>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</si>
  <si>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</si>
  <si>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</si>
  <si>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</si>
  <si>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</si>
  <si>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</si>
  <si>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</si>
  <si>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</si>
  <si>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</si>
  <si>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</si>
  <si>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</si>
  <si>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</si>
  <si>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</si>
  <si>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</si>
  <si>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</si>
  <si>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</si>
  <si>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</si>
  <si>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</si>
  <si>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</si>
  <si>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</si>
  <si>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</si>
  <si>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</si>
  <si>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</si>
  <si>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</si>
  <si>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</si>
  <si>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</si>
  <si>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</si>
  <si>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</si>
  <si>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</si>
  <si>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</si>
  <si>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</si>
  <si>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</si>
  <si>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</si>
  <si>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</si>
  <si>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</si>
  <si>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</si>
  <si>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</si>
  <si>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</si>
  <si>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</si>
  <si>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</si>
  <si>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</si>
  <si>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</si>
  <si>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</si>
  <si>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</si>
  <si>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</si>
  <si>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</si>
  <si>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</si>
  <si>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</si>
  <si>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</si>
  <si>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</si>
  <si>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</si>
  <si>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</si>
  <si>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</si>
  <si>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</si>
  <si>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</si>
  <si>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</si>
  <si>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</si>
  <si>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</si>
  <si>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</si>
  <si>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</si>
  <si>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</si>
  <si>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</si>
  <si>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</si>
  <si>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</si>
  <si>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</si>
  <si>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</si>
  <si>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</si>
  <si>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</si>
  <si>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</si>
  <si>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</si>
  <si>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</si>
  <si>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</si>
  <si>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</si>
  <si>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</si>
  <si>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</si>
  <si>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</si>
  <si>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</si>
  <si>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</si>
  <si>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</si>
  <si>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</si>
  <si>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</si>
  <si>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</si>
  <si>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</si>
  <si>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</si>
  <si>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</si>
  <si>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</si>
  <si>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</si>
  <si>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</si>
  <si>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</si>
  <si>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</si>
  <si>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</si>
  <si>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</si>
  <si>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</si>
  <si>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</si>
  <si>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</si>
  <si>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</si>
  <si>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</si>
  <si>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</si>
  <si>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</si>
  <si>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</si>
  <si>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</si>
  <si>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</si>
  <si>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</si>
  <si>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</si>
  <si>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</si>
  <si>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</si>
  <si>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</si>
  <si>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</si>
  <si>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</si>
  <si>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</si>
  <si>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</si>
  <si>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</si>
  <si>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</si>
  <si>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</si>
  <si>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</si>
  <si>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</si>
  <si>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</si>
  <si>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</si>
  <si>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</si>
  <si>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</si>
  <si>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</si>
  <si>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</si>
  <si>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</si>
  <si>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</si>
  <si>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</si>
  <si>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</si>
  <si>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</si>
  <si>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</si>
  <si>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</si>
  <si>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</si>
  <si>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</si>
  <si>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</si>
  <si>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</si>
  <si>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</si>
  <si>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</si>
  <si>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</si>
  <si>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</si>
  <si>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</si>
  <si>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</si>
  <si>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</si>
  <si>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</si>
  <si>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</si>
  <si>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</si>
  <si>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</si>
  <si>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</si>
  <si>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</si>
  <si>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</si>
  <si>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</si>
  <si>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</si>
  <si>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</si>
  <si>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</si>
  <si>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</si>
  <si>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</si>
  <si>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</si>
  <si>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</si>
  <si>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</si>
  <si>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</si>
  <si>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</si>
  <si>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</si>
  <si>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</si>
  <si>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</si>
  <si>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</si>
  <si>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</si>
  <si>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</si>
  <si>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</si>
  <si>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</si>
  <si>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</si>
  <si>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</si>
  <si>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</si>
  <si>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</si>
  <si>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</si>
  <si>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</si>
  <si>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</si>
  <si>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</si>
  <si>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</si>
  <si>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</si>
  <si>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</si>
  <si>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</si>
  <si>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</si>
  <si>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</si>
  <si>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</si>
  <si>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</si>
  <si>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</si>
  <si>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</si>
  <si>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</si>
  <si>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</si>
  <si>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</si>
  <si>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</si>
  <si>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</si>
  <si>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</si>
  <si>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</si>
  <si>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</si>
  <si>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</si>
  <si>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</si>
  <si>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</si>
  <si>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</si>
  <si>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</si>
  <si>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</si>
  <si>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</si>
  <si>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</si>
  <si>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</si>
  <si>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</si>
  <si>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</si>
  <si>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</si>
  <si>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</si>
  <si>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</si>
  <si>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</si>
  <si>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</si>
  <si>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</si>
  <si>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</si>
  <si>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</si>
  <si>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</si>
  <si>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</si>
  <si>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</si>
  <si>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</si>
  <si>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</si>
  <si>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</si>
  <si>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</si>
  <si>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</si>
  <si>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</si>
  <si>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</si>
  <si>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</si>
  <si>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</si>
  <si>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</si>
  <si>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</si>
  <si>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</si>
  <si>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</si>
  <si>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</si>
  <si>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</si>
  <si>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</si>
  <si>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</si>
  <si>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</si>
  <si>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</si>
  <si>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</si>
  <si>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</si>
  <si>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</si>
  <si>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</si>
  <si>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</si>
  <si>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</si>
  <si>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</si>
  <si>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</si>
  <si>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</si>
  <si>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</si>
  <si>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</si>
  <si>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</si>
  <si>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</si>
  <si>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</si>
  <si>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</si>
  <si>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</si>
  <si>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</si>
  <si>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</si>
  <si>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</si>
  <si>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</si>
  <si>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</si>
  <si>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</si>
  <si>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</si>
  <si>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</si>
  <si>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</si>
  <si>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</si>
  <si>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</si>
  <si>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</si>
  <si>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</si>
  <si>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</si>
  <si>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</si>
  <si>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</si>
  <si>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</si>
  <si>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</si>
  <si>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</si>
  <si>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</si>
  <si>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</si>
  <si>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</si>
  <si>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</si>
  <si>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</si>
  <si>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</si>
  <si>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</si>
  <si>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</si>
  <si>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</si>
  <si>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</si>
  <si>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</si>
  <si>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</si>
  <si>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</si>
  <si>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</si>
  <si>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</si>
  <si>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</si>
  <si>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</si>
  <si>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</si>
  <si>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</si>
  <si>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</si>
  <si>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</si>
  <si>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</si>
  <si>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</si>
  <si>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</si>
  <si>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</si>
  <si>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</si>
  <si>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</si>
  <si>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</si>
  <si>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</si>
  <si>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</si>
  <si>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</si>
  <si>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</si>
  <si>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</si>
  <si>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</si>
  <si>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</si>
  <si>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</si>
  <si>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</si>
  <si>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</si>
  <si>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</si>
  <si>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</si>
  <si>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</si>
  <si>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</si>
  <si>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</si>
  <si>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</si>
  <si>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</si>
  <si>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</si>
  <si>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</si>
  <si>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</si>
  <si>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</si>
  <si>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</si>
  <si>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</si>
  <si>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</si>
  <si>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</si>
  <si>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</si>
  <si>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</si>
  <si>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</si>
  <si>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</si>
  <si>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</si>
  <si>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</si>
  <si>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</si>
  <si>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</si>
  <si>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</si>
  <si>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</si>
  <si>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</si>
  <si>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</si>
  <si>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</si>
  <si>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</si>
  <si>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</si>
  <si>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</si>
  <si>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</si>
  <si>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</si>
  <si>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</si>
  <si>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</si>
  <si>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</si>
  <si>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</si>
  <si>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</si>
  <si>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</si>
  <si>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</si>
  <si>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</si>
  <si>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</si>
  <si>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</si>
  <si>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</si>
  <si>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</si>
  <si>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</si>
  <si>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</si>
  <si>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</si>
  <si>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</si>
  <si>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</si>
  <si>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</si>
  <si>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</si>
  <si>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</si>
  <si>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</si>
  <si>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</si>
  <si>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</si>
  <si>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</si>
  <si>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</si>
  <si>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</si>
  <si>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</si>
  <si>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</si>
  <si>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</si>
  <si>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</si>
  <si>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</si>
  <si>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</si>
  <si>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</si>
  <si>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</si>
  <si>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</si>
  <si>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</si>
  <si>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</si>
  <si>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</si>
  <si>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</si>
  <si>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</si>
  <si>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</si>
  <si>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</si>
  <si>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</si>
  <si>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</si>
  <si>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</si>
  <si>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</si>
  <si>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</si>
  <si>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</si>
  <si>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</si>
  <si>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</si>
  <si>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</si>
  <si>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</si>
  <si>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</si>
  <si>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</si>
  <si>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</si>
  <si>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</si>
  <si>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</si>
  <si>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</si>
  <si>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</si>
  <si>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</si>
  <si>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</si>
  <si>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</si>
  <si>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</si>
  <si>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</si>
  <si>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</si>
  <si>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</si>
  <si>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</si>
  <si>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</si>
  <si>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</si>
  <si>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</si>
  <si>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</si>
  <si>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</si>
  <si>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</si>
  <si>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</si>
  <si>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</si>
  <si>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</si>
  <si>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</si>
  <si>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</si>
  <si>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</si>
  <si>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</si>
  <si>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</si>
  <si>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</si>
  <si>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</si>
  <si>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</si>
  <si>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</si>
  <si>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</si>
  <si>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</si>
  <si>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</si>
  <si>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</si>
  <si>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</si>
  <si>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</si>
  <si>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</si>
  <si>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</si>
  <si>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</si>
  <si>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</si>
  <si>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</si>
  <si>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</si>
  <si>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</si>
  <si>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</si>
  <si>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</si>
  <si>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</si>
  <si>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</si>
  <si>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</si>
  <si>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</si>
  <si>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</si>
  <si>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</si>
  <si>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</si>
  <si>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</si>
  <si>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</si>
  <si>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</si>
  <si>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</si>
  <si>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</si>
  <si>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</si>
  <si>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</si>
  <si>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</si>
  <si>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</si>
  <si>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</si>
  <si>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</si>
  <si>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</si>
  <si>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</si>
  <si>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</si>
  <si>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</si>
  <si>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</si>
  <si>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</si>
  <si>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</si>
  <si>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</si>
  <si>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</si>
  <si>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</si>
  <si>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</si>
  <si>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</si>
  <si>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</si>
  <si>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</si>
  <si>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</si>
  <si>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</si>
  <si>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</si>
  <si>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</si>
  <si>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</si>
  <si>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</si>
  <si>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</si>
  <si>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</si>
  <si>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</si>
  <si>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</si>
  <si>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</si>
  <si>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</si>
  <si>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</si>
  <si>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</si>
  <si>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</si>
  <si>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</si>
  <si>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</si>
  <si>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</si>
  <si>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</si>
  <si>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</si>
  <si>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</si>
  <si>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</si>
  <si>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</si>
  <si>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</si>
  <si>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</si>
  <si>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</si>
  <si>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</si>
  <si>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</si>
  <si>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</si>
  <si>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</si>
  <si>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</si>
  <si>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</si>
  <si>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</si>
  <si>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</si>
  <si>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</si>
  <si>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</si>
  <si>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</si>
  <si>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</si>
  <si>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</si>
  <si>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</si>
  <si>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</si>
  <si>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</si>
  <si>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</si>
  <si>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</si>
  <si>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</si>
  <si>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</si>
  <si>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</si>
  <si>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</si>
  <si>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</si>
  <si>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</si>
  <si>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</si>
  <si>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</si>
  <si>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</si>
  <si>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</si>
  <si>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</si>
  <si>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</si>
  <si>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</si>
  <si>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</si>
  <si>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</si>
  <si>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</si>
  <si>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</si>
  <si>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</si>
  <si>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</si>
  <si>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</si>
  <si>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</si>
  <si>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</si>
  <si>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</si>
  <si>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</si>
  <si>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</si>
  <si>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</si>
  <si>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</si>
  <si>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</si>
  <si>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</si>
  <si>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</si>
  <si>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</si>
  <si>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</si>
  <si>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</si>
  <si>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</si>
  <si>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</si>
  <si>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</si>
  <si>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</si>
  <si>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</si>
  <si>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</si>
  <si>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</si>
  <si>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</si>
  <si>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</si>
  <si>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</si>
  <si>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</si>
  <si>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</si>
  <si>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</si>
  <si>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</si>
  <si>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</si>
  <si>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</si>
  <si>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</si>
  <si>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</si>
  <si>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</si>
  <si>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</si>
  <si>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</si>
  <si>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</si>
  <si>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</si>
  <si>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</si>
  <si>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</si>
  <si>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</si>
  <si>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</si>
  <si>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</si>
  <si>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</si>
  <si>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</si>
  <si>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</si>
  <si>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</si>
  <si>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</si>
  <si>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</si>
  <si>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</si>
  <si>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</si>
  <si>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</si>
  <si>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</si>
  <si>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</si>
  <si>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</si>
  <si>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</si>
  <si>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</si>
  <si>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</si>
  <si>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</si>
  <si>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</si>
  <si>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</si>
  <si>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</si>
  <si>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</si>
  <si>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</si>
  <si>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</si>
  <si>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</si>
  <si>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</si>
  <si>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</si>
  <si>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</si>
  <si>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</si>
  <si>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</si>
  <si>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</si>
  <si>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</si>
  <si>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</si>
  <si>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</si>
  <si>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</si>
  <si>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</si>
  <si>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</si>
  <si>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</si>
  <si>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</si>
  <si>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</si>
  <si>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</si>
  <si>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</si>
  <si>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</si>
  <si>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</si>
  <si>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</si>
  <si>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</si>
  <si>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</si>
  <si>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</si>
  <si>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</si>
  <si>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</si>
  <si>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</si>
  <si>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</si>
  <si>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</si>
  <si>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</si>
  <si>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</si>
  <si>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</si>
  <si>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</si>
  <si>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</si>
  <si>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</si>
  <si>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</si>
  <si>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</si>
  <si>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</si>
  <si>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</si>
  <si>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</si>
  <si>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</si>
  <si>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</si>
  <si>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</si>
  <si>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</si>
  <si>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</si>
  <si>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</si>
  <si>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</si>
  <si>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</si>
  <si>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</si>
  <si>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</si>
  <si>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</si>
  <si>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</si>
  <si>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</si>
  <si>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</si>
  <si>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</si>
  <si>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</si>
  <si>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</si>
  <si>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</si>
  <si>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</si>
  <si>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</si>
  <si>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</si>
  <si>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</si>
  <si>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</si>
  <si>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</si>
  <si>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</si>
  <si>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</si>
  <si>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</si>
  <si>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</si>
  <si>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</si>
  <si>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</si>
  <si>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</si>
  <si>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</si>
  <si>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</si>
  <si>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</si>
  <si>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</si>
  <si>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</si>
  <si>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</si>
  <si>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</si>
  <si>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</si>
  <si>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</si>
  <si>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</si>
  <si>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</si>
  <si>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</si>
  <si>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</si>
  <si>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</si>
  <si>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</si>
  <si>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</si>
  <si>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</si>
  <si>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</si>
  <si>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</si>
  <si>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</si>
  <si>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</si>
  <si>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</si>
  <si>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</si>
  <si>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</si>
  <si>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</si>
  <si>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</si>
  <si>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</si>
  <si>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</si>
  <si>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</si>
  <si>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</si>
  <si>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</si>
  <si>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</si>
  <si>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</si>
  <si>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</si>
  <si>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</si>
  <si>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</si>
  <si>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</si>
  <si>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</si>
  <si>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</si>
  <si>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</si>
  <si>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</si>
  <si>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</si>
  <si>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</si>
  <si>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</si>
  <si>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</si>
  <si>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</si>
  <si>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</si>
  <si>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</si>
  <si>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</si>
  <si>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</si>
  <si>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</si>
  <si>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</si>
  <si>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</si>
  <si>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</si>
  <si>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</si>
  <si>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</si>
  <si>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</si>
  <si>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</si>
  <si>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</si>
  <si>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</si>
  <si>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</si>
  <si>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</si>
  <si>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</si>
  <si>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</si>
  <si>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</si>
  <si>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</si>
  <si>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</si>
  <si>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</si>
  <si>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</si>
  <si>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</si>
  <si>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</si>
  <si>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</si>
  <si>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</si>
  <si>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</si>
  <si>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</si>
  <si>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</si>
  <si>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</si>
  <si>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</si>
  <si>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</si>
  <si>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</si>
  <si>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</si>
  <si>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</si>
  <si>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</si>
  <si>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</si>
  <si>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</si>
  <si>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</si>
  <si>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</si>
  <si>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</si>
  <si>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</si>
  <si>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</si>
  <si>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</si>
  <si>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</si>
  <si>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</si>
  <si>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</si>
  <si>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</si>
  <si>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</si>
  <si>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</si>
  <si>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</si>
  <si>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</si>
  <si>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</si>
  <si>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</si>
  <si>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</si>
  <si>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</si>
  <si>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</si>
  <si>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</si>
  <si>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</si>
  <si>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</si>
  <si>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</si>
  <si>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</si>
  <si>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</si>
  <si>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</si>
  <si>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</si>
  <si>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</si>
  <si>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</si>
  <si>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</si>
  <si>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</si>
  <si>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</si>
  <si>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</si>
  <si>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</si>
  <si>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</si>
  <si>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</si>
  <si>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</si>
  <si>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</si>
  <si>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</si>
  <si>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</si>
  <si>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</si>
  <si>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</si>
  <si>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</si>
  <si>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</si>
  <si>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</si>
  <si>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</si>
  <si>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</si>
  <si>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</si>
  <si>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</si>
  <si>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</si>
  <si>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</si>
  <si>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</si>
  <si>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</si>
  <si>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</si>
  <si>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</si>
  <si>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</si>
  <si>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</si>
  <si>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</si>
  <si>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</si>
  <si>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</si>
  <si>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</si>
  <si>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</si>
  <si>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</si>
  <si>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</si>
  <si>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</si>
  <si>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</si>
  <si>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</si>
  <si>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</si>
  <si>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</si>
  <si>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</si>
  <si>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</si>
  <si>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</si>
  <si>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</si>
  <si>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</si>
  <si>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</si>
  <si>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</si>
  <si>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</si>
  <si>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</si>
  <si>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</si>
  <si>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</si>
  <si>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</si>
  <si>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</si>
  <si>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</si>
  <si>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</si>
  <si>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</si>
  <si>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</si>
  <si>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</si>
  <si>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</si>
  <si>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</si>
  <si>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</si>
  <si>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</si>
  <si>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</si>
  <si>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</si>
  <si>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</si>
  <si>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</si>
  <si>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</si>
  <si>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</si>
  <si>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</si>
  <si>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</si>
  <si>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</si>
  <si>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</si>
  <si>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</si>
  <si>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</si>
  <si>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</si>
  <si>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</si>
  <si>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</si>
  <si>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</si>
  <si>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</si>
  <si>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</si>
  <si>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</si>
  <si>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</si>
  <si>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</si>
  <si>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</si>
  <si>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</si>
  <si>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</si>
  <si>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</si>
  <si>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</si>
  <si>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</si>
  <si>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</si>
  <si>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</si>
  <si>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</si>
  <si>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</si>
  <si>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</si>
  <si>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</si>
  <si>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</si>
  <si>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</si>
  <si>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</si>
  <si>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</si>
  <si>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</si>
  <si>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</si>
  <si>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</si>
  <si>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</si>
  <si>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</si>
  <si>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</si>
  <si>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</si>
  <si>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</si>
  <si>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</si>
  <si>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</si>
  <si>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</si>
  <si>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</si>
  <si>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</si>
  <si>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</si>
  <si>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</si>
  <si>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</si>
  <si>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</si>
  <si>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</si>
  <si>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</si>
  <si>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</si>
  <si>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</si>
  <si>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</si>
  <si>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</si>
  <si>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</si>
  <si>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</si>
  <si>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</si>
  <si>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</si>
  <si>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</si>
  <si>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</si>
  <si>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</si>
  <si>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</si>
  <si>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</si>
  <si>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</si>
  <si>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</si>
  <si>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</si>
  <si>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</si>
  <si>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</si>
  <si>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</si>
  <si>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</si>
  <si>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</si>
  <si>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</si>
  <si>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</si>
  <si>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</si>
  <si>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</si>
  <si>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</si>
  <si>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</si>
  <si>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</si>
  <si>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</si>
  <si>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</si>
  <si>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</si>
  <si>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</si>
  <si>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</si>
  <si>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</si>
  <si>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</si>
  <si>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</si>
  <si>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</si>
  <si>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</si>
  <si>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</si>
  <si>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</si>
  <si>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</si>
  <si>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</si>
  <si>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</si>
  <si>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</si>
  <si>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</si>
  <si>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</si>
  <si>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</si>
  <si>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</si>
  <si>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</si>
  <si>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</si>
  <si>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</si>
  <si>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</si>
  <si>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</si>
  <si>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</si>
  <si>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</si>
  <si>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</si>
  <si>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</si>
  <si>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</si>
  <si>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</si>
  <si>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</si>
  <si>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</si>
  <si>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</si>
  <si>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</si>
  <si>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</si>
  <si>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</si>
  <si>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</si>
  <si>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</si>
  <si>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</si>
  <si>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</si>
  <si>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</si>
  <si>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</si>
  <si>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</si>
  <si>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</si>
  <si>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</si>
  <si>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</si>
  <si>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</si>
  <si>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</si>
  <si>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</si>
  <si>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</si>
  <si>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</si>
  <si>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</si>
  <si>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</si>
  <si>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</si>
  <si>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</si>
  <si>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</si>
  <si>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</si>
  <si>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</si>
  <si>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</si>
  <si>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</si>
  <si>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</si>
  <si>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</si>
  <si>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</si>
  <si>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</si>
  <si>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</si>
  <si>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</si>
  <si>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</si>
  <si>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</si>
  <si>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</si>
  <si>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</si>
  <si>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</si>
  <si>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</si>
  <si>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</si>
  <si>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</si>
  <si>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</si>
  <si>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</si>
  <si>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</si>
  <si>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</si>
  <si>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</si>
  <si>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</si>
  <si>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</si>
  <si>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</si>
  <si>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</si>
  <si>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</si>
  <si>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</si>
  <si>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</si>
  <si>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</si>
  <si>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</si>
  <si>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</si>
  <si>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</si>
  <si>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</si>
  <si>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</si>
  <si>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</si>
  <si>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</si>
  <si>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</si>
  <si>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</si>
  <si>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</si>
  <si>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</si>
  <si>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</si>
  <si>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</si>
  <si>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</si>
  <si>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</si>
  <si>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</si>
  <si>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</si>
  <si>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</si>
  <si>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</si>
  <si>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</si>
  <si>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</si>
  <si>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</si>
  <si>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</si>
  <si>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</si>
  <si>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</si>
  <si>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</si>
  <si>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</si>
  <si>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</si>
  <si>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</si>
  <si>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</si>
  <si>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</si>
  <si>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</si>
  <si>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</si>
  <si>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</si>
  <si>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</si>
  <si>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</si>
  <si>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</si>
  <si>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</si>
  <si>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</si>
  <si>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</si>
  <si>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</si>
  <si>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</si>
  <si>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</si>
  <si>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</si>
  <si>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</si>
  <si>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</si>
  <si>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</si>
  <si>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</si>
  <si>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</si>
  <si>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</si>
  <si>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</si>
  <si>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</si>
  <si>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</si>
  <si>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</si>
  <si>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</si>
  <si>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</si>
  <si>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</si>
  <si>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</si>
  <si>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</si>
  <si>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</si>
  <si>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</si>
  <si>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</si>
  <si>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</si>
  <si>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</si>
  <si>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</si>
  <si>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</si>
  <si>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</si>
  <si>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</si>
  <si>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</si>
  <si>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</si>
  <si>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</si>
  <si>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</si>
  <si>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</si>
  <si>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</si>
  <si>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</si>
  <si>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</si>
  <si>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</si>
  <si>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</si>
  <si>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</si>
  <si>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</si>
  <si>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</si>
  <si>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</si>
  <si>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</si>
  <si>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</si>
  <si>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</si>
  <si>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</si>
  <si>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</si>
  <si>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</si>
  <si>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</si>
  <si>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</si>
  <si>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</si>
  <si>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</si>
  <si>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</si>
  <si>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</si>
  <si>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</si>
  <si>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</si>
  <si>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</si>
  <si>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</si>
  <si>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</si>
  <si>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</si>
  <si>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</si>
  <si>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</si>
  <si>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</si>
  <si>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</si>
  <si>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</si>
  <si>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</si>
  <si>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</si>
  <si>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</si>
  <si>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</si>
  <si>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</si>
  <si>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</si>
  <si>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</si>
  <si>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</si>
  <si>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</si>
  <si>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</si>
  <si>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</si>
  <si>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</si>
  <si>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</si>
  <si>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</si>
  <si>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</si>
  <si>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</si>
  <si>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</si>
  <si>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</si>
  <si>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</si>
  <si>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</si>
  <si>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</si>
  <si>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</si>
  <si>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</si>
  <si>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</si>
  <si>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</si>
  <si>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</si>
  <si>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</si>
  <si>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</si>
  <si>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</si>
  <si>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</si>
  <si>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</si>
  <si>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</si>
  <si>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</si>
  <si>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</si>
  <si>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</si>
  <si>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</si>
  <si>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</si>
  <si>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</si>
  <si>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</si>
  <si>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</si>
  <si>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</si>
  <si>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</si>
  <si>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</si>
  <si>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</si>
  <si>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</si>
  <si>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</si>
  <si>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</si>
  <si>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</si>
  <si>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</si>
  <si>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</si>
  <si>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</si>
  <si>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</si>
  <si>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</si>
  <si>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</si>
  <si>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</si>
  <si>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</si>
  <si>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</si>
  <si>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</si>
  <si>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</si>
  <si>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</si>
  <si>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</si>
  <si>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</si>
  <si>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</si>
  <si>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</si>
  <si>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</si>
  <si>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</si>
  <si>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</si>
  <si>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</si>
  <si>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</si>
  <si>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</si>
  <si>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</si>
  <si>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</si>
  <si>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</si>
  <si>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</si>
  <si>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</si>
  <si>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</si>
  <si>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</si>
  <si>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</si>
  <si>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</si>
  <si>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</si>
  <si>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</si>
  <si>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</si>
  <si>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</si>
  <si>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</si>
  <si>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</si>
  <si>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</si>
  <si>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</si>
  <si>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</si>
  <si>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</si>
  <si>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</si>
  <si>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</si>
  <si>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</si>
  <si>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</si>
  <si>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</si>
  <si>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</si>
  <si>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</si>
  <si>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</si>
  <si>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</si>
  <si>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</si>
  <si>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</si>
  <si>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</si>
  <si>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</si>
  <si>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</si>
  <si>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</si>
  <si>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</si>
  <si>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</si>
  <si>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</si>
  <si>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</si>
  <si>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</si>
  <si>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</si>
  <si>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</si>
  <si>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</si>
  <si>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</si>
  <si>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</si>
  <si>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</si>
  <si>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</si>
  <si>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</si>
  <si>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</si>
  <si>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</si>
  <si>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</si>
  <si>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</si>
  <si>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</si>
  <si>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</si>
  <si>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</si>
  <si>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</si>
  <si>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</si>
  <si>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</si>
  <si>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</si>
  <si>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</si>
  <si>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</si>
  <si>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</si>
  <si>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</si>
  <si>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</si>
  <si>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</si>
  <si>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</si>
  <si>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</si>
  <si>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</si>
  <si>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</si>
  <si>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</si>
  <si>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</si>
  <si>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</si>
  <si>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</si>
  <si>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</si>
  <si>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</si>
  <si>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</si>
  <si>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</si>
  <si>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</si>
  <si>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</si>
  <si>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</si>
  <si>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</si>
  <si>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</si>
  <si>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</si>
  <si>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</si>
  <si>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</si>
  <si>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</si>
  <si>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</si>
  <si>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</si>
  <si>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</si>
  <si>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</si>
  <si>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</si>
  <si>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</si>
  <si>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</si>
  <si>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</si>
  <si>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</si>
  <si>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</si>
  <si>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</si>
  <si>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</si>
  <si>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</si>
  <si>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</si>
  <si>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</si>
  <si>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</si>
  <si>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</si>
  <si>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</si>
  <si>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</si>
  <si>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</si>
  <si>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</si>
  <si>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</si>
  <si>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</si>
  <si>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</si>
  <si>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</si>
  <si>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</si>
  <si>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</si>
  <si>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</si>
  <si>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</si>
  <si>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</si>
  <si>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</si>
  <si>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</si>
  <si>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</si>
  <si>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</si>
  <si>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</si>
  <si>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</si>
  <si>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</si>
  <si>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</si>
  <si>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</si>
  <si>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</si>
  <si>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</si>
  <si>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</si>
  <si>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</si>
  <si>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</si>
  <si>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</si>
  <si>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</si>
  <si>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</si>
  <si>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</si>
  <si>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</si>
  <si>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</si>
  <si>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</si>
  <si>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</si>
  <si>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</si>
  <si>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</si>
  <si>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</si>
  <si>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</si>
  <si>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</si>
  <si>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</si>
  <si>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</si>
  <si>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</si>
  <si>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</si>
  <si>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</si>
  <si>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</si>
  <si>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</si>
  <si>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</si>
  <si>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</si>
  <si>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</si>
  <si>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</si>
  <si>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</si>
  <si>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</si>
  <si>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</si>
  <si>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</si>
  <si>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</si>
  <si>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</si>
  <si>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</si>
  <si>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</si>
  <si>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</si>
  <si>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</si>
  <si>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</si>
  <si>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</si>
  <si>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</si>
  <si>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</si>
  <si>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</si>
  <si>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</si>
  <si>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</si>
  <si>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</si>
  <si>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</si>
  <si>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</si>
  <si>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</si>
  <si>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</si>
  <si>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</si>
  <si>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</si>
  <si>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</si>
  <si>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</si>
  <si>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</si>
  <si>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</si>
  <si>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</si>
  <si>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</si>
  <si>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</si>
  <si>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</si>
  <si>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</si>
  <si>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</si>
  <si>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</si>
  <si>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</si>
  <si>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</si>
  <si>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</si>
  <si>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</si>
  <si>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</si>
  <si>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</si>
  <si>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</si>
  <si>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</si>
  <si>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</si>
  <si>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</si>
  <si>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</si>
  <si>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</si>
  <si>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</si>
  <si>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</si>
  <si>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</si>
  <si>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</si>
  <si>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</si>
  <si>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</si>
  <si>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</si>
  <si>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</si>
  <si>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</si>
  <si>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</si>
  <si>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</si>
  <si>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</si>
  <si>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</si>
  <si>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</si>
  <si>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</si>
  <si>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</si>
  <si>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</si>
  <si>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</si>
  <si>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</si>
  <si>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</si>
  <si>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</si>
  <si>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</si>
  <si>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</si>
  <si>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</si>
  <si>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</si>
  <si>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</si>
  <si>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</si>
  <si>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</si>
  <si>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</si>
  <si>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</si>
  <si>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</si>
  <si>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</si>
  <si>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</si>
  <si>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</si>
  <si>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</si>
  <si>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</si>
  <si>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</si>
  <si>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</si>
  <si>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</si>
  <si>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</si>
  <si>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</si>
  <si>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</si>
  <si>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</si>
  <si>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</si>
  <si>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</si>
  <si>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</si>
  <si>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</si>
  <si>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</si>
  <si>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</si>
  <si>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</si>
  <si>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</si>
  <si>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</si>
  <si>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</si>
  <si>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</si>
  <si>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</si>
  <si>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</si>
  <si>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</si>
  <si>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</si>
  <si>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</si>
  <si>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</si>
  <si>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</si>
  <si>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</si>
  <si>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</si>
  <si>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</si>
  <si>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</si>
  <si>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</si>
  <si>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</si>
  <si>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</si>
  <si>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</si>
  <si>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</si>
  <si>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</si>
  <si>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</si>
  <si>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</si>
  <si>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</si>
  <si>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</si>
  <si>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</si>
  <si>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</si>
  <si>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</si>
  <si>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</si>
  <si>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</si>
  <si>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</si>
  <si>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</si>
  <si>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</si>
  <si>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</si>
  <si>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</si>
  <si>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</si>
  <si>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</si>
  <si>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</si>
  <si>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</si>
  <si>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</si>
  <si>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</si>
  <si>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</si>
  <si>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</si>
  <si>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</si>
  <si>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</si>
  <si>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</si>
  <si>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</si>
  <si>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</si>
  <si>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</si>
  <si>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</si>
  <si>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</si>
  <si>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</si>
  <si>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</si>
  <si>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</si>
  <si>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</si>
  <si>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</si>
  <si>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</si>
  <si>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</si>
  <si>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</si>
  <si>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</si>
  <si>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</si>
  <si>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</si>
  <si>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</si>
  <si>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</si>
  <si>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</si>
  <si>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</si>
  <si>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</si>
  <si>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</si>
  <si>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</si>
  <si>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</si>
  <si>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</si>
  <si>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</si>
  <si>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</si>
  <si>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</si>
  <si>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</si>
  <si>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</si>
  <si>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</si>
  <si>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</si>
  <si>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</si>
  <si>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</si>
  <si>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</si>
  <si>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</si>
  <si>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</si>
  <si>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</si>
  <si>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</si>
  <si>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</si>
  <si>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</si>
  <si>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</si>
  <si>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</si>
  <si>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</si>
  <si>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</si>
  <si>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</si>
  <si>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</si>
  <si>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</si>
  <si>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</si>
  <si>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</si>
  <si>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</si>
  <si>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</si>
  <si>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</si>
  <si>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</si>
  <si>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</si>
  <si>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</si>
  <si>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</si>
  <si>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</si>
  <si>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</si>
  <si>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</si>
  <si>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</si>
  <si>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</si>
  <si>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</si>
  <si>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</si>
  <si>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</si>
  <si>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</si>
  <si>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</si>
  <si>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</si>
  <si>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</si>
  <si>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</si>
  <si>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</si>
  <si>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</si>
  <si>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</si>
  <si>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</si>
  <si>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</si>
  <si>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</si>
  <si>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</si>
  <si>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</si>
  <si>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</si>
  <si>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</si>
  <si>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</si>
  <si>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</si>
  <si>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</si>
  <si>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</si>
  <si>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</si>
  <si>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</si>
  <si>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</si>
  <si>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</si>
  <si>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</si>
  <si>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</si>
  <si>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</si>
  <si>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</si>
  <si>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</si>
  <si>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</si>
  <si>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</si>
  <si>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</si>
  <si>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</si>
  <si>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</si>
  <si>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</si>
  <si>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</si>
  <si>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</si>
  <si>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</si>
  <si>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</si>
  <si>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</si>
  <si>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</si>
  <si>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</si>
  <si>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</si>
  <si>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</si>
  <si>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</si>
  <si>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</si>
  <si>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</si>
  <si>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</si>
  <si>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</si>
  <si>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</si>
  <si>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</si>
  <si>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</si>
  <si>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</si>
  <si>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</si>
  <si>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</si>
  <si>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</si>
  <si>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</si>
  <si>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</si>
  <si>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</si>
  <si>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</si>
  <si>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</si>
  <si>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</si>
  <si>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</si>
  <si>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</si>
  <si>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</si>
  <si>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</si>
  <si>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</si>
  <si>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</si>
  <si>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</si>
  <si>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</si>
  <si>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</si>
  <si>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</si>
  <si>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</si>
  <si>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</si>
  <si>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</si>
  <si>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</si>
  <si>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</si>
  <si>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</si>
  <si>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</si>
  <si>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</si>
  <si>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</si>
  <si>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</si>
  <si>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</si>
  <si>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</si>
  <si>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</si>
  <si>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</si>
  <si>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</si>
  <si>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</si>
  <si>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</si>
  <si>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</si>
  <si>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</si>
  <si>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</si>
  <si>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</si>
  <si>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</si>
  <si>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</si>
  <si>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</si>
  <si>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</si>
  <si>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</si>
  <si>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</si>
  <si>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</si>
  <si>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</si>
  <si>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</si>
  <si>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</si>
  <si>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</si>
  <si>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</si>
  <si>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</si>
  <si>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</si>
  <si>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</si>
  <si>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</si>
  <si>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</si>
  <si>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</si>
  <si>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</si>
  <si>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</si>
  <si>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</si>
  <si>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</si>
  <si>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</si>
  <si>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</si>
  <si>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</si>
  <si>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</si>
  <si>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</si>
  <si>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</si>
  <si>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</si>
  <si>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</si>
  <si>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</si>
  <si>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</si>
  <si>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</si>
  <si>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</si>
  <si>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</si>
  <si>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</si>
  <si>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</si>
  <si>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</si>
  <si>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</si>
  <si>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</si>
  <si>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</si>
  <si>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</si>
  <si>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</si>
  <si>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</si>
  <si>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</si>
  <si>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</si>
  <si>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</si>
  <si>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</si>
  <si>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</si>
  <si>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</si>
  <si>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</si>
  <si>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</si>
  <si>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</si>
  <si>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</si>
  <si>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</si>
  <si>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</si>
  <si>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</si>
  <si>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</si>
  <si>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</si>
  <si>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</si>
  <si>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</si>
  <si>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</si>
  <si>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</si>
  <si>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</si>
  <si>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</si>
  <si>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</si>
  <si>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</si>
  <si>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</si>
  <si>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</si>
  <si>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</si>
  <si>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</si>
  <si>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</si>
  <si>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</si>
  <si>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</si>
  <si>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</si>
  <si>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</si>
  <si>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</si>
  <si>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</si>
  <si>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</si>
  <si>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</si>
  <si>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</si>
  <si>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</si>
  <si>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</si>
  <si>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</si>
  <si>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</si>
  <si>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</si>
  <si>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</si>
  <si>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</si>
  <si>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</si>
  <si>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</si>
  <si>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</si>
  <si>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</si>
  <si>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</si>
  <si>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</si>
  <si>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</si>
  <si>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</si>
  <si>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</si>
  <si>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</si>
  <si>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</si>
  <si>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</si>
  <si>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</si>
  <si>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</si>
  <si>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</si>
  <si>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</si>
  <si>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</si>
  <si>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</si>
  <si>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</si>
  <si>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</si>
  <si>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</si>
  <si>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</si>
  <si>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</si>
  <si>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</si>
  <si>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</si>
  <si>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</si>
  <si>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</si>
  <si>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</si>
  <si>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</si>
  <si>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</si>
  <si>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</si>
  <si>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</si>
  <si>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</si>
  <si>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</si>
  <si>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</si>
  <si>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</si>
  <si>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</si>
  <si>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</si>
  <si>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</si>
  <si>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</si>
  <si>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</si>
  <si>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</si>
  <si>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</si>
  <si>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</si>
  <si>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</si>
  <si>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</si>
  <si>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</si>
  <si>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</si>
  <si>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</si>
  <si>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</si>
  <si>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</si>
  <si>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</si>
  <si>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</si>
  <si>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</si>
  <si>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</si>
  <si>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</si>
  <si>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</si>
  <si>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</si>
  <si>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</si>
  <si>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</si>
  <si>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</si>
  <si>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</si>
  <si>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</si>
  <si>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</si>
  <si>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</si>
  <si>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</si>
  <si>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</si>
  <si>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</si>
  <si>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</si>
  <si>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</si>
  <si>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</si>
  <si>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</si>
  <si>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</si>
  <si>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</si>
  <si>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</si>
  <si>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</si>
  <si>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</si>
  <si>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</si>
  <si>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</si>
  <si>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</si>
  <si>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</si>
  <si>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</si>
  <si>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</si>
  <si>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</si>
  <si>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</si>
  <si>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</si>
  <si>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</si>
  <si>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</si>
  <si>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</si>
  <si>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</si>
  <si>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</si>
  <si>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</si>
  <si>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</si>
  <si>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</si>
  <si>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</si>
  <si>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</si>
  <si>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</si>
  <si>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</si>
  <si>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</si>
  <si>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</si>
  <si>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</si>
  <si>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</si>
  <si>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</si>
  <si>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</si>
  <si>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</si>
  <si>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</si>
  <si>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</si>
  <si>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</si>
  <si>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</si>
  <si>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</si>
  <si>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</si>
  <si>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</si>
  <si>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</si>
  <si>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</si>
  <si>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</si>
  <si>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</si>
  <si>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</si>
  <si>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</si>
  <si>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</si>
  <si>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</si>
  <si>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</si>
  <si>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</si>
  <si>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</si>
  <si>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</si>
  <si>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</si>
  <si>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</si>
  <si>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</si>
  <si>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</si>
  <si>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</si>
  <si>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</si>
  <si>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</si>
  <si>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</si>
  <si>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</si>
  <si>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</si>
  <si>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</si>
  <si>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</si>
  <si>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</si>
  <si>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</si>
  <si>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</si>
  <si>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</si>
  <si>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</si>
  <si>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</si>
  <si>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</si>
  <si>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</si>
  <si>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</si>
  <si>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</si>
  <si>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</si>
  <si>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</si>
  <si>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</si>
  <si>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</si>
  <si>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</si>
  <si>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</si>
  <si>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</si>
  <si>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</si>
  <si>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</si>
  <si>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</si>
  <si>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</si>
  <si>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</si>
  <si>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</si>
  <si>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</si>
  <si>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</si>
  <si>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</si>
  <si>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</si>
  <si>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</si>
  <si>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</si>
  <si>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</si>
  <si>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</si>
  <si>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</si>
  <si>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</si>
  <si>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</si>
  <si>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</si>
  <si>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</si>
  <si>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</si>
  <si>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</si>
  <si>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</si>
  <si>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</si>
  <si>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</si>
  <si>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</si>
  <si>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</si>
  <si>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</si>
  <si>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</si>
  <si>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</si>
  <si>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</si>
  <si>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</si>
  <si>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</si>
  <si>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</si>
  <si>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</si>
  <si>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</si>
  <si>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</si>
  <si>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</si>
  <si>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</si>
  <si>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</si>
  <si>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</si>
  <si>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</si>
  <si>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</si>
  <si>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</si>
  <si>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</si>
  <si>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</si>
  <si>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</si>
  <si>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</si>
  <si>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</si>
  <si>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</si>
  <si>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</si>
  <si>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</si>
  <si>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</si>
  <si>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</si>
  <si>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</si>
  <si>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</si>
  <si>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</si>
  <si>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</si>
  <si>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</si>
  <si>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</si>
  <si>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</si>
  <si>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</si>
  <si>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</si>
  <si>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</si>
  <si>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</si>
  <si>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</si>
  <si>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</si>
  <si>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</si>
  <si>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</si>
  <si>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</si>
  <si>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</si>
  <si>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</si>
  <si>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</si>
  <si>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</si>
  <si>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</si>
  <si>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</si>
  <si>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</si>
  <si>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</si>
  <si>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</si>
  <si>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</si>
  <si>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</si>
  <si>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</si>
  <si>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</si>
  <si>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</si>
  <si>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</si>
  <si>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</si>
  <si>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</si>
  <si>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</si>
  <si>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</si>
  <si>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</si>
  <si>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</si>
  <si>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</si>
  <si>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</si>
  <si>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</si>
  <si>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</si>
  <si>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</si>
  <si>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</si>
  <si>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</si>
  <si>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</si>
  <si>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</si>
  <si>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</si>
  <si>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</si>
  <si>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</si>
  <si>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</si>
  <si>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</si>
  <si>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</si>
  <si>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</si>
  <si>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</si>
  <si>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</si>
  <si>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</si>
  <si>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</si>
  <si>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</si>
  <si>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</si>
  <si>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</si>
  <si>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</si>
  <si>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</si>
  <si>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</si>
  <si>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</si>
  <si>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</si>
  <si>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</si>
  <si>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</si>
  <si>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</si>
  <si>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</si>
  <si>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</si>
  <si>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</si>
  <si>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</si>
  <si>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</si>
  <si>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</si>
  <si>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</si>
  <si>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</si>
  <si>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</si>
  <si>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</si>
  <si>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</si>
  <si>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</si>
  <si>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</si>
  <si>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</si>
  <si>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</si>
  <si>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</si>
  <si>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</si>
  <si>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</si>
  <si>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</si>
  <si>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</si>
  <si>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</si>
  <si>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</si>
  <si>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</si>
  <si>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</si>
  <si>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</si>
  <si>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</si>
  <si>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</si>
  <si>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</si>
  <si>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</si>
  <si>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</si>
  <si>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</si>
  <si>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</si>
  <si>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</si>
  <si>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</si>
  <si>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</si>
  <si>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</si>
  <si>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</si>
  <si>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</si>
  <si>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</si>
  <si>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</si>
  <si>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</si>
  <si>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</si>
  <si>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</si>
  <si>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</si>
  <si>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</si>
  <si>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</si>
  <si>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</si>
  <si>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</si>
  <si>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</si>
  <si>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</si>
  <si>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</si>
  <si>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</si>
  <si>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</si>
  <si>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</si>
  <si>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</si>
  <si>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</si>
  <si>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</si>
  <si>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</si>
  <si>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</si>
  <si>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</si>
  <si>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</si>
  <si>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</si>
  <si>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</si>
  <si>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</si>
  <si>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</si>
  <si>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</si>
  <si>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</si>
  <si>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</si>
  <si>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</si>
  <si>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</si>
  <si>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</si>
  <si>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</si>
  <si>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</si>
  <si>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</si>
  <si>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</si>
  <si>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</si>
  <si>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</si>
  <si>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</si>
  <si>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</si>
  <si>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</si>
  <si>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</si>
  <si>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</si>
  <si>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</si>
  <si>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</si>
  <si>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</si>
  <si>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</si>
  <si>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</si>
  <si>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</si>
  <si>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</si>
  <si>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</si>
  <si>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</si>
  <si>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</si>
  <si>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</si>
  <si>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</si>
  <si>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</si>
  <si>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</si>
  <si>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</si>
  <si>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</si>
  <si>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</si>
  <si>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</si>
  <si>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</si>
  <si>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</si>
  <si>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</si>
  <si>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</si>
  <si>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</si>
  <si>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</si>
  <si>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</si>
  <si>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</si>
  <si>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</si>
  <si>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</si>
  <si>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</si>
  <si>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</si>
  <si>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</si>
  <si>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</si>
  <si>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</si>
  <si>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</si>
  <si>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</si>
  <si>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</si>
  <si>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</si>
  <si>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</si>
  <si>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</si>
  <si>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</si>
  <si>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</si>
  <si>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</si>
  <si>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</si>
  <si>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</si>
  <si>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</si>
  <si>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</si>
  <si>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</si>
  <si>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</si>
  <si>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</si>
  <si>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</si>
  <si>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</si>
  <si>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</si>
  <si>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</si>
  <si>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</si>
  <si>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</si>
  <si>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</si>
  <si>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</si>
  <si>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</si>
  <si>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</si>
  <si>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</si>
  <si>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</si>
  <si>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</si>
  <si>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</si>
  <si>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</si>
  <si>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</si>
  <si>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</si>
  <si>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</si>
  <si>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</si>
  <si>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</si>
  <si>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</si>
  <si>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</si>
  <si>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</si>
  <si>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</si>
  <si>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</si>
  <si>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</si>
  <si>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</si>
  <si>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</si>
  <si>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</si>
  <si>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</si>
  <si>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</si>
  <si>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</si>
  <si>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</si>
  <si>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</si>
  <si>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</si>
  <si>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</si>
  <si>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</si>
  <si>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</si>
  <si>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</si>
  <si>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</si>
  <si>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</si>
  <si>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</si>
  <si>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</si>
  <si>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</si>
  <si>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</si>
  <si>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</si>
  <si>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</si>
  <si>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</si>
  <si>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</si>
  <si>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</si>
  <si>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</si>
  <si>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</si>
  <si>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</si>
  <si>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</si>
  <si>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</si>
  <si>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</si>
  <si>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</si>
  <si>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</si>
  <si>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</si>
  <si>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</si>
  <si>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</si>
  <si>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</si>
  <si>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</si>
  <si>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</si>
  <si>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</si>
  <si>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</si>
  <si>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</si>
  <si>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</si>
  <si>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</si>
  <si>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</si>
  <si>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</si>
  <si>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</si>
  <si>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</si>
  <si>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</si>
  <si>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</si>
  <si>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</si>
  <si>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</si>
  <si>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</si>
  <si>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</si>
  <si>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</si>
  <si>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</si>
  <si>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</si>
  <si>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</si>
  <si>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</si>
  <si>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</si>
  <si>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</si>
  <si>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</si>
  <si>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</si>
  <si>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</si>
  <si>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</si>
  <si>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</si>
  <si>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</si>
  <si>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</si>
  <si>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</si>
  <si>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</si>
  <si>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</si>
  <si>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</si>
  <si>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</si>
  <si>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</si>
  <si>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</si>
  <si>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</si>
  <si>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</si>
  <si>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</si>
  <si>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</si>
  <si>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</si>
  <si>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</si>
  <si>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</si>
  <si>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</si>
  <si>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</si>
  <si>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</si>
  <si>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</si>
  <si>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</si>
  <si>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</si>
  <si>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</si>
  <si>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</si>
  <si>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</si>
  <si>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</si>
  <si>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</si>
  <si>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</si>
  <si>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</si>
  <si>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</si>
  <si>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</si>
  <si>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</si>
  <si>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</si>
  <si>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</si>
  <si>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</si>
  <si>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</si>
  <si>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</si>
  <si>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</si>
  <si>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</si>
  <si>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</si>
  <si>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</si>
  <si>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</si>
  <si>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</si>
  <si>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</si>
  <si>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</si>
  <si>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</si>
  <si>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</si>
  <si>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</si>
  <si>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</si>
  <si>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</si>
  <si>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</si>
  <si>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</si>
  <si>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</si>
  <si>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</si>
  <si>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</si>
  <si>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</si>
  <si>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</si>
  <si>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</si>
  <si>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</si>
  <si>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</si>
  <si>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</si>
  <si>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</si>
  <si>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</si>
  <si>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</si>
  <si>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</si>
  <si>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</si>
  <si>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</si>
  <si>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</si>
  <si>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</si>
  <si>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</si>
  <si>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</si>
  <si>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</si>
  <si>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</si>
  <si>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</si>
  <si>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</si>
  <si>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</si>
  <si>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</si>
  <si>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</si>
  <si>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</si>
  <si>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</si>
  <si>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</si>
  <si>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</si>
  <si>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</si>
  <si>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</si>
  <si>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</si>
  <si>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</si>
  <si>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</si>
  <si>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</si>
  <si>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</si>
  <si>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</si>
  <si>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</si>
  <si>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</si>
  <si>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</si>
  <si>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</si>
  <si>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</si>
  <si>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</si>
  <si>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</si>
  <si>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</si>
  <si>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</si>
  <si>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</si>
  <si>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</si>
  <si>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</si>
  <si>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</si>
  <si>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</si>
  <si>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</si>
  <si>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</si>
  <si>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</si>
  <si>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</si>
  <si>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</si>
  <si>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</si>
  <si>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</si>
  <si>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</si>
  <si>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</si>
  <si>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</si>
  <si>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</si>
  <si>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</si>
  <si>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</si>
  <si>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</si>
  <si>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</si>
  <si>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</si>
  <si>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</si>
  <si>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</si>
  <si>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</si>
  <si>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</si>
  <si>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</si>
  <si>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</si>
  <si>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</si>
  <si>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</si>
  <si>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</si>
  <si>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</si>
  <si>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</si>
  <si>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</si>
  <si>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</si>
  <si>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</si>
  <si>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</si>
  <si>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</si>
  <si>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</si>
  <si>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</si>
  <si>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</si>
  <si>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</si>
  <si>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</si>
  <si>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</si>
  <si>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</si>
  <si>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</si>
  <si>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</si>
  <si>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</si>
  <si>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</si>
  <si>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</si>
  <si>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</si>
  <si>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</si>
  <si>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</si>
  <si>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</si>
  <si>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</si>
  <si>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</si>
  <si>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</si>
  <si>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</si>
  <si>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</si>
  <si>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</si>
  <si>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</si>
  <si>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</si>
  <si>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</si>
  <si>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</si>
  <si>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</si>
  <si>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</si>
  <si>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</si>
  <si>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</si>
  <si>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</si>
  <si>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</si>
  <si>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</si>
  <si>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</si>
  <si>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</si>
  <si>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</si>
  <si>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</si>
  <si>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</si>
  <si>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</si>
  <si>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</si>
  <si>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</si>
  <si>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</si>
  <si>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</si>
  <si>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</si>
  <si>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</si>
  <si>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</si>
  <si>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</si>
  <si>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</si>
  <si>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</si>
  <si>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</si>
  <si>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</si>
  <si>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</si>
  <si>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</si>
  <si>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</si>
  <si>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</si>
  <si>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</si>
  <si>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</si>
  <si>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</si>
  <si>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</si>
  <si>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</si>
  <si>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</si>
  <si>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</si>
  <si>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</si>
  <si>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</si>
  <si>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</si>
  <si>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</si>
  <si>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</si>
  <si>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</si>
  <si>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</si>
  <si>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</si>
  <si>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</si>
  <si>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</si>
  <si>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</si>
  <si>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</si>
  <si>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</si>
  <si>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</si>
  <si>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</si>
  <si>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</si>
  <si>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</si>
  <si>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</si>
  <si>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</si>
  <si>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</si>
  <si>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</si>
  <si>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</si>
  <si>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</si>
  <si>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</si>
  <si>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</si>
  <si>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</si>
  <si>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</si>
  <si>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</si>
  <si>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</si>
  <si>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</si>
  <si>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</si>
  <si>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</si>
  <si>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</si>
  <si>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</si>
  <si>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</si>
  <si>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</si>
  <si>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</si>
  <si>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</si>
  <si>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</si>
  <si>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</si>
  <si>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</si>
  <si>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</si>
  <si>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</si>
  <si>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</si>
  <si>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</si>
  <si>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</si>
  <si>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</si>
  <si>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</si>
  <si>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</si>
  <si>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</si>
  <si>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</si>
  <si>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</si>
  <si>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</si>
  <si>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</si>
  <si>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</si>
  <si>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</si>
  <si>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</si>
  <si>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</si>
  <si>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</si>
  <si>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</si>
  <si>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</si>
  <si>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</si>
  <si>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</si>
  <si>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</si>
  <si>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</si>
  <si>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</si>
  <si>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</si>
  <si>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</si>
  <si>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</si>
  <si>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</si>
  <si>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</si>
  <si>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</si>
  <si>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</si>
  <si>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</si>
  <si>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</si>
  <si>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</si>
  <si>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</si>
  <si>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</si>
  <si>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</si>
  <si>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</si>
  <si>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</si>
  <si>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</si>
  <si>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</si>
  <si>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</si>
  <si>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</si>
  <si>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</si>
  <si>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</si>
  <si>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</si>
  <si>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</si>
  <si>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</si>
  <si>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</si>
  <si>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</si>
  <si>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</si>
  <si>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</si>
  <si>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</si>
  <si>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</si>
  <si>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</si>
  <si>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</si>
  <si>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</si>
  <si>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</si>
  <si>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</si>
  <si>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</si>
  <si>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</si>
  <si>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</si>
  <si>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</si>
  <si>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</si>
  <si>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</si>
  <si>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</si>
  <si>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</si>
  <si>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</si>
  <si>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</si>
  <si>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</si>
  <si>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</si>
  <si>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</si>
  <si>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</si>
  <si>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</si>
  <si>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</si>
  <si>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</si>
  <si>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</si>
  <si>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</si>
  <si>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</si>
  <si>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</si>
  <si>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</si>
  <si>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</si>
  <si>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</si>
  <si>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</si>
  <si>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</si>
  <si>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</si>
  <si>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</si>
  <si>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</si>
  <si>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</si>
  <si>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</si>
  <si>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</si>
  <si>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</si>
  <si>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</si>
  <si>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</si>
  <si>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</si>
  <si>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</si>
  <si>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</si>
  <si>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</si>
  <si>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</si>
  <si>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</si>
  <si>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</si>
  <si>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</si>
  <si>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</si>
  <si>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</si>
  <si>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</si>
  <si>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</si>
  <si>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</si>
  <si>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</si>
  <si>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</si>
  <si>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</si>
  <si>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</si>
  <si>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</si>
  <si>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</si>
  <si>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</si>
  <si>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</si>
  <si>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</si>
  <si>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</si>
  <si>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</si>
  <si>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</si>
  <si>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</si>
  <si>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</si>
  <si>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</si>
  <si>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</si>
  <si>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</si>
  <si>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</si>
  <si>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</si>
  <si>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</si>
  <si>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</si>
  <si>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</si>
  <si>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</si>
  <si>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</si>
  <si>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</si>
  <si>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</si>
  <si>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</si>
  <si>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</si>
  <si>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</si>
  <si>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</si>
  <si>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</si>
  <si>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</si>
  <si>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</si>
  <si>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</si>
  <si>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</si>
  <si>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</si>
  <si>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</si>
  <si>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</si>
  <si>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</si>
  <si>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</si>
  <si>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</si>
  <si>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</si>
  <si>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</si>
  <si>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</si>
  <si>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</si>
  <si>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</si>
  <si>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</si>
  <si>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</si>
  <si>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</si>
  <si>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</si>
  <si>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</si>
  <si>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</si>
  <si>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</si>
  <si>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</si>
  <si>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</si>
  <si>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</si>
  <si>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</si>
  <si>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</si>
  <si>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</si>
  <si>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</si>
  <si>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</si>
  <si>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</si>
  <si>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</si>
  <si>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</si>
  <si>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</si>
  <si>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</si>
  <si>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</si>
  <si>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</si>
  <si>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</si>
  <si>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</si>
  <si>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</si>
  <si>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</si>
  <si>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</si>
  <si>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</si>
  <si>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</si>
  <si>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</si>
  <si>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</si>
  <si>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</si>
  <si>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</si>
  <si>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</si>
  <si>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</si>
  <si>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</si>
  <si>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</si>
  <si>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</si>
  <si>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</si>
  <si>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</si>
  <si>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</si>
  <si>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</si>
  <si>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</si>
  <si>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</si>
  <si>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</si>
  <si>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</si>
  <si>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</si>
  <si>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</si>
  <si>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</si>
  <si>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</si>
  <si>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</si>
  <si>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</si>
  <si>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</si>
  <si>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</si>
  <si>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</si>
  <si>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</si>
  <si>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</si>
  <si>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</si>
  <si>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</si>
  <si>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</si>
  <si>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</si>
  <si>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</si>
  <si>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</si>
  <si>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</si>
  <si>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</si>
  <si>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</si>
  <si>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</si>
  <si>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</si>
  <si>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</si>
  <si>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</si>
  <si>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</si>
  <si>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</si>
  <si>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</si>
  <si>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</si>
  <si>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</si>
  <si>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</si>
  <si>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</si>
  <si>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</si>
  <si>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</si>
  <si>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</si>
  <si>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</si>
  <si>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</si>
  <si>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</si>
  <si>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</si>
  <si>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</si>
  <si>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</si>
  <si>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</si>
  <si>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</si>
  <si>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</si>
  <si>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</si>
  <si>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</si>
  <si>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</si>
  <si>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</si>
  <si>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</si>
  <si>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</si>
  <si>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</si>
  <si>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</si>
  <si>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</si>
  <si>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</si>
  <si>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</si>
  <si>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</si>
  <si>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</si>
  <si>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</si>
  <si>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</si>
  <si>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</si>
  <si>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</si>
  <si>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</si>
  <si>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</si>
  <si>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</si>
  <si>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</si>
  <si>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</si>
  <si>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</si>
  <si>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</si>
  <si>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</si>
  <si>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</si>
  <si>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</si>
  <si>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</si>
  <si>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</si>
  <si>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</si>
  <si>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</si>
  <si>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</si>
  <si>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</si>
  <si>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</si>
  <si>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</si>
  <si>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</si>
  <si>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</si>
  <si>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</si>
  <si>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</si>
  <si>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</si>
  <si>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</si>
  <si>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</si>
  <si>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</si>
  <si>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</si>
  <si>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</si>
  <si>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</si>
  <si>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</si>
  <si>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</si>
  <si>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</si>
  <si>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</si>
  <si>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</si>
  <si>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</si>
  <si>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</si>
  <si>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</si>
  <si>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</si>
  <si>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</si>
  <si>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</si>
  <si>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</si>
  <si>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</si>
  <si>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</si>
  <si>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</si>
  <si>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</si>
  <si>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</si>
  <si>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</si>
  <si>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</si>
  <si>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</si>
  <si>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</si>
  <si>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</si>
  <si>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</si>
  <si>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</si>
  <si>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</si>
  <si>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</si>
  <si>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</si>
  <si>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</si>
  <si>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</si>
  <si>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</si>
  <si>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</si>
  <si>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</si>
  <si>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</si>
  <si>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</si>
  <si>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</si>
  <si>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</si>
  <si>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</si>
  <si>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</si>
  <si>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</si>
  <si>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</si>
  <si>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</si>
  <si>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</si>
  <si>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</si>
  <si>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</si>
  <si>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</si>
  <si>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</si>
  <si>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</si>
  <si>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</si>
  <si>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</si>
  <si>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</si>
  <si>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</si>
  <si>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</si>
  <si>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</si>
  <si>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</si>
  <si>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</si>
  <si>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</si>
  <si>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</si>
  <si>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</si>
  <si>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</si>
  <si>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</si>
  <si>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</si>
  <si>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</si>
  <si>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</si>
  <si>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</si>
  <si>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</si>
  <si>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</si>
  <si>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</si>
  <si>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</si>
  <si>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</si>
  <si>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</si>
  <si>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</si>
  <si>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</si>
  <si>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</si>
  <si>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</si>
  <si>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</si>
  <si>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</si>
  <si>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</si>
  <si>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</si>
  <si>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</si>
  <si>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</si>
  <si>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</si>
  <si>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</si>
  <si>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</si>
  <si>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</si>
  <si>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</si>
  <si>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</si>
  <si>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</si>
  <si>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</si>
  <si>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</si>
  <si>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</si>
  <si>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</si>
  <si>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</si>
  <si>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</si>
  <si>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</si>
  <si>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</si>
  <si>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</si>
  <si>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</si>
  <si>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</si>
  <si>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</si>
  <si>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</si>
  <si>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</si>
  <si>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</si>
  <si>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</si>
  <si>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</si>
  <si>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</si>
  <si>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</si>
  <si>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</si>
  <si>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</si>
  <si>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</si>
  <si>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</si>
  <si>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</si>
  <si>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</si>
  <si>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</si>
  <si>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</si>
  <si>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</si>
  <si>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</si>
  <si>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</si>
  <si>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</si>
  <si>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</si>
  <si>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</si>
  <si>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</si>
  <si>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</si>
  <si>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</si>
  <si>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</si>
  <si>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</si>
  <si>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</si>
  <si>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</si>
  <si>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</si>
  <si>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</si>
  <si>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</si>
  <si>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</si>
  <si>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</si>
  <si>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</si>
  <si>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</si>
  <si>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</si>
  <si>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</si>
  <si>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</si>
  <si>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</si>
  <si>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</si>
  <si>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</si>
  <si>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</si>
  <si>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</si>
  <si>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</si>
  <si>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</si>
  <si>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</si>
  <si>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</si>
  <si>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</si>
  <si>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</si>
  <si>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</si>
  <si>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</si>
  <si>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</si>
  <si>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</si>
  <si>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</si>
  <si>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</si>
  <si>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</si>
  <si>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</si>
  <si>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</si>
  <si>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</si>
  <si>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</si>
  <si>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</si>
  <si>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</si>
  <si>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</si>
  <si>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</si>
  <si>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</si>
  <si>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</si>
  <si>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</si>
  <si>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</si>
  <si>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</si>
  <si>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</si>
  <si>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</si>
  <si>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</si>
  <si>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</si>
  <si>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</si>
  <si>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</si>
  <si>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</si>
  <si>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</si>
  <si>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</si>
  <si>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</si>
  <si>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</si>
  <si>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</si>
  <si>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</si>
  <si>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</si>
  <si>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</si>
  <si>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</si>
  <si>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</si>
  <si>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</si>
  <si>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</si>
  <si>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</si>
  <si>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</si>
  <si>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</si>
  <si>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</si>
  <si>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</si>
  <si>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</si>
  <si>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</si>
  <si>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</si>
  <si>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</si>
  <si>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</si>
  <si>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</si>
  <si>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</si>
  <si>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</si>
  <si>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</si>
  <si>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</si>
  <si>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</si>
  <si>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</si>
  <si>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</si>
  <si>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</si>
  <si>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</si>
  <si>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</si>
  <si>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</si>
  <si>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</si>
  <si>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</si>
  <si>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</si>
  <si>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</si>
  <si>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</si>
  <si>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</si>
  <si>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</si>
  <si>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</si>
  <si>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</si>
  <si>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</si>
  <si>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</si>
  <si>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</si>
  <si>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</si>
  <si>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</si>
  <si>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</si>
  <si>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</si>
  <si>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</si>
  <si>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</si>
  <si>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</si>
  <si>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</si>
  <si>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</si>
  <si>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</si>
  <si>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</si>
  <si>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</si>
  <si>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</si>
  <si>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</si>
  <si>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</si>
  <si>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</si>
  <si>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</si>
  <si>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</si>
  <si>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</si>
  <si>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</si>
  <si>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</si>
  <si>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</si>
  <si>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</si>
  <si>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</si>
  <si>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</si>
  <si>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</si>
  <si>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</si>
  <si>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</si>
  <si>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</si>
  <si>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</si>
  <si>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</si>
  <si>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</si>
  <si>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</si>
  <si>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</si>
  <si>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</si>
  <si>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</si>
  <si>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</si>
  <si>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</si>
  <si>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</si>
  <si>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</si>
  <si>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</si>
  <si>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</si>
  <si>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</si>
  <si>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</si>
  <si>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</si>
  <si>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</si>
  <si>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</si>
  <si>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</si>
  <si>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</si>
  <si>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</si>
  <si>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</si>
  <si>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</si>
  <si>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</si>
  <si>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</si>
  <si>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</si>
  <si>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</si>
  <si>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</si>
  <si>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</si>
  <si>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</si>
  <si>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</si>
  <si>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</si>
  <si>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</si>
  <si>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</si>
  <si>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</si>
  <si>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</si>
  <si>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</si>
  <si>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</si>
  <si>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</si>
  <si>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</si>
  <si>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</si>
  <si>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</si>
  <si>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</si>
  <si>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</si>
  <si>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</si>
  <si>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</si>
  <si>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</si>
  <si>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</si>
  <si>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</si>
  <si>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</si>
  <si>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</si>
  <si>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</si>
  <si>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</si>
  <si>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</si>
  <si>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</si>
  <si>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</si>
  <si>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</si>
  <si>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</si>
  <si>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</si>
  <si>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</si>
  <si>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</si>
  <si>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</si>
  <si>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</si>
  <si>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</si>
  <si>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</si>
  <si>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</si>
  <si>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</si>
  <si>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</si>
  <si>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</si>
  <si>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</si>
  <si>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</si>
  <si>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</si>
  <si>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</si>
  <si>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</si>
  <si>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</si>
  <si>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</si>
  <si>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</si>
  <si>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</si>
  <si>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</si>
  <si>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</si>
  <si>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</si>
  <si>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</si>
  <si>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</si>
  <si>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</si>
  <si>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</si>
  <si>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</si>
  <si>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</si>
  <si>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</si>
  <si>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</si>
  <si>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</si>
  <si>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</si>
  <si>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</si>
  <si>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</si>
  <si>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</si>
  <si>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</si>
  <si>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</si>
  <si>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</si>
  <si>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</si>
  <si>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</si>
  <si>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</si>
  <si>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</si>
  <si>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</si>
  <si>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</si>
  <si>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</si>
  <si>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</si>
  <si>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</si>
  <si>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</si>
  <si>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</si>
  <si>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</si>
  <si>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</si>
  <si>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</si>
  <si>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</si>
  <si>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</si>
  <si>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</si>
  <si>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</si>
  <si>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</si>
  <si>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</si>
  <si>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</si>
  <si>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</si>
  <si>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</si>
  <si>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</si>
  <si>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</si>
  <si>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</si>
  <si>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</si>
  <si>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</si>
  <si>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</si>
  <si>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</si>
  <si>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</si>
  <si>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</si>
  <si>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</si>
  <si>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</si>
  <si>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</si>
  <si>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</si>
  <si>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</si>
  <si>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</si>
  <si>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</si>
  <si>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</si>
  <si>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</si>
  <si>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</si>
  <si>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</si>
  <si>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</si>
  <si>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</si>
  <si>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</si>
  <si>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</si>
  <si>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</si>
  <si>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</si>
  <si>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</si>
  <si>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</si>
  <si>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</si>
  <si>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</si>
  <si>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</si>
  <si>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</si>
  <si>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</si>
  <si>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</si>
  <si>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</si>
  <si>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</si>
  <si>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</si>
  <si>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</si>
  <si>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</si>
  <si>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</si>
  <si>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</si>
  <si>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</si>
  <si>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</si>
  <si>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</si>
  <si>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</si>
  <si>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</si>
  <si>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</si>
  <si>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</si>
  <si>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</si>
  <si>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</si>
  <si>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</si>
  <si>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</si>
  <si>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</si>
  <si>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</si>
  <si>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</si>
  <si>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</si>
  <si>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</si>
  <si>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</si>
  <si>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</si>
  <si>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</si>
  <si>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</si>
  <si>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</si>
  <si>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</si>
  <si>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</si>
  <si>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</si>
  <si>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</si>
  <si>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</si>
  <si>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</si>
  <si>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</si>
  <si>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</si>
  <si>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</si>
  <si>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</si>
  <si>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</si>
  <si>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</si>
  <si>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</si>
  <si>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</si>
  <si>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</si>
  <si>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</si>
  <si>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</si>
  <si>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</si>
  <si>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</si>
  <si>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</si>
  <si>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</si>
  <si>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</si>
  <si>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</si>
  <si>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</si>
  <si>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</si>
  <si>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</si>
  <si>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</si>
  <si>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</si>
  <si>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</si>
  <si>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</si>
  <si>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</si>
  <si>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</si>
  <si>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</si>
  <si>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</si>
  <si>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</si>
  <si>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</si>
  <si>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</si>
  <si>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</si>
  <si>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</si>
  <si>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</si>
  <si>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</si>
  <si>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</si>
  <si>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</si>
  <si>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</si>
  <si>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</si>
  <si>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</si>
  <si>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</si>
  <si>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</si>
  <si>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</si>
  <si>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</si>
  <si>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</si>
  <si>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</si>
  <si>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</si>
  <si>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</si>
  <si>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</si>
  <si>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</si>
  <si>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</si>
  <si>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</si>
  <si>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</si>
  <si>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</si>
  <si>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</si>
  <si>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</si>
  <si>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</si>
  <si>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</si>
  <si>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</si>
  <si>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</si>
  <si>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</si>
  <si>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</si>
  <si>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</si>
  <si>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</si>
  <si>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</si>
  <si>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</si>
  <si>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</si>
  <si>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</si>
  <si>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</si>
  <si>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</si>
  <si>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</si>
  <si>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</si>
  <si>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</si>
  <si>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</si>
  <si>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</si>
  <si>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</si>
  <si>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</si>
  <si>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</si>
  <si>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</si>
  <si>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</si>
  <si>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</si>
  <si>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</si>
  <si>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</si>
  <si>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</si>
  <si>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</si>
  <si>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</si>
  <si>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</si>
  <si>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</si>
  <si>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</si>
  <si>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</si>
  <si>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</si>
  <si>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</si>
  <si>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</si>
  <si>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</si>
  <si>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</si>
  <si>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</si>
  <si>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</si>
  <si>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</si>
  <si>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</si>
  <si>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</si>
  <si>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</si>
  <si>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</si>
  <si>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</si>
  <si>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</si>
  <si>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</si>
  <si>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</si>
  <si>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</si>
  <si>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</si>
  <si>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</si>
  <si>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</si>
  <si>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</si>
  <si>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</si>
  <si>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</si>
  <si>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</si>
  <si>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</si>
  <si>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</si>
  <si>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</si>
  <si>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</si>
  <si>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</si>
  <si>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</si>
  <si>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</si>
  <si>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</si>
  <si>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</si>
  <si>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</si>
  <si>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</si>
  <si>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</si>
  <si>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</si>
  <si>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</si>
  <si>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</si>
  <si>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</si>
  <si>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</si>
  <si>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</si>
  <si>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</si>
  <si>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</si>
  <si>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</si>
  <si>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</si>
  <si>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</si>
  <si>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</si>
  <si>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</si>
  <si>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</si>
  <si>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</si>
  <si>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</si>
  <si>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</si>
  <si>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</si>
  <si>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</si>
  <si>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</si>
  <si>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</si>
  <si>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</si>
  <si>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</si>
  <si>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</si>
  <si>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</si>
  <si>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</si>
  <si>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</si>
  <si>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</si>
  <si>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</si>
  <si>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</si>
  <si>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</si>
  <si>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</si>
  <si>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</si>
  <si>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</si>
  <si>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</si>
  <si>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</si>
  <si>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</si>
  <si>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</si>
  <si>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</si>
  <si>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</si>
  <si>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</si>
  <si>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</si>
  <si>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</si>
  <si>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</si>
  <si>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</si>
  <si>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</si>
  <si>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</si>
  <si>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</si>
  <si>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</si>
  <si>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</si>
  <si>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</si>
  <si>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</si>
  <si>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</si>
  <si>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</si>
  <si>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</si>
  <si>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</si>
  <si>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</si>
  <si>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</si>
  <si>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</si>
  <si>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</si>
  <si>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</si>
  <si>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</si>
  <si>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</si>
  <si>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</si>
  <si>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</si>
  <si>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</si>
  <si>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</si>
  <si>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</si>
  <si>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</si>
  <si>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</si>
  <si>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</si>
  <si>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</si>
  <si>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</si>
  <si>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</si>
  <si>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</si>
  <si>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</si>
  <si>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</si>
  <si>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</si>
  <si>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</si>
  <si>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</si>
  <si>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</si>
  <si>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</si>
  <si>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</si>
  <si>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</si>
  <si>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</si>
  <si>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</si>
  <si>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</si>
  <si>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</si>
  <si>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</si>
  <si>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</si>
  <si>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</si>
  <si>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</si>
  <si>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</si>
  <si>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</si>
  <si>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</si>
  <si>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</si>
  <si>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</si>
  <si>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</si>
  <si>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</si>
  <si>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</si>
  <si>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</si>
  <si>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</si>
  <si>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</si>
  <si>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</si>
  <si>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</si>
  <si>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</si>
  <si>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</si>
  <si>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</si>
  <si>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</si>
  <si>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</si>
  <si>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</si>
  <si>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</si>
  <si>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</si>
  <si>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</si>
  <si>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</si>
  <si>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</si>
  <si>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</si>
  <si>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</si>
  <si>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</si>
  <si>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</si>
  <si>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</si>
  <si>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</si>
  <si>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</si>
  <si>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</si>
  <si>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</si>
  <si>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</si>
  <si>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</si>
  <si>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</si>
  <si>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</si>
  <si>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</si>
  <si>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</si>
  <si>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</si>
  <si>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</si>
  <si>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</si>
  <si>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</si>
  <si>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</si>
  <si>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</si>
  <si>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</si>
  <si>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</si>
  <si>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</si>
  <si>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</si>
  <si>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</si>
  <si>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</si>
  <si>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</si>
  <si>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</si>
  <si>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</si>
  <si>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</si>
  <si>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</si>
  <si>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</si>
  <si>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</si>
  <si>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</si>
  <si>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</si>
  <si>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</si>
  <si>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</si>
  <si>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</si>
  <si>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</si>
  <si>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</si>
  <si>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</si>
  <si>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</si>
  <si>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</si>
  <si>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</si>
  <si>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</si>
  <si>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</si>
  <si>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</si>
  <si>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</si>
  <si>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</si>
  <si>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</si>
  <si>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</si>
  <si>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</si>
  <si>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</si>
  <si>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</si>
  <si>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</si>
  <si>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</si>
  <si>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</si>
  <si>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</si>
  <si>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</si>
  <si>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</si>
  <si>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</si>
  <si>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</si>
  <si>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</si>
  <si>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</si>
  <si>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</si>
  <si>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</si>
  <si>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</si>
  <si>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</si>
  <si>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</si>
  <si>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</si>
  <si>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</si>
  <si>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</si>
  <si>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</si>
  <si>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</si>
  <si>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</si>
  <si>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</si>
  <si>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</si>
  <si>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</si>
  <si>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</si>
  <si>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</si>
  <si>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</si>
  <si>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</si>
  <si>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</si>
  <si>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</si>
  <si>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</si>
  <si>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</si>
  <si>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</si>
  <si>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</si>
  <si>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</si>
  <si>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</si>
  <si>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</si>
  <si>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</si>
  <si>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</si>
  <si>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</si>
  <si>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</si>
  <si>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</si>
  <si>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</si>
  <si>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</si>
  <si>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</si>
  <si>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</si>
  <si>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</si>
  <si>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</si>
  <si>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</si>
  <si>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</si>
  <si>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</si>
  <si>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</si>
  <si>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</si>
  <si>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</si>
  <si>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</si>
  <si>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</si>
  <si>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</si>
  <si>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</si>
  <si>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</si>
  <si>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</si>
  <si>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</si>
  <si>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</si>
  <si>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</si>
  <si>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</si>
  <si>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</si>
  <si>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</si>
  <si>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</si>
  <si>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</si>
  <si>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</si>
  <si>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</si>
  <si>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</si>
  <si>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</si>
  <si>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</si>
  <si>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</si>
  <si>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</si>
  <si>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</si>
  <si>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</si>
  <si>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</si>
  <si>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</si>
  <si>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</si>
  <si>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</si>
  <si>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</si>
  <si>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</si>
  <si>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</si>
  <si>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</si>
  <si>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</si>
  <si>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</si>
  <si>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</si>
  <si>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</si>
  <si>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</si>
  <si>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</si>
  <si>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</si>
  <si>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</si>
  <si>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</si>
  <si>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</si>
  <si>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</si>
  <si>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</si>
  <si>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</si>
  <si>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</si>
  <si>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</si>
  <si>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</si>
  <si>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</si>
  <si>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</si>
  <si>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</si>
  <si>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</si>
  <si>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</si>
  <si>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</si>
  <si>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</si>
  <si>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</si>
  <si>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</si>
  <si>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</si>
  <si>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</si>
  <si>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</si>
  <si>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</si>
  <si>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</si>
  <si>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</si>
  <si>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</si>
  <si>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</si>
  <si>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</si>
  <si>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</si>
  <si>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</si>
  <si>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</si>
  <si>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</si>
  <si>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</si>
  <si>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</si>
  <si>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</si>
  <si>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</si>
  <si>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</si>
  <si>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</si>
  <si>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</si>
  <si>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</si>
  <si>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</si>
  <si>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</si>
  <si>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</si>
  <si>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</si>
  <si>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</si>
  <si>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</si>
  <si>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</si>
  <si>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</si>
  <si>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</si>
  <si>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</si>
  <si>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</si>
  <si>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</si>
  <si>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</si>
  <si>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</si>
  <si>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</si>
  <si>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</si>
  <si>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</si>
  <si>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</si>
  <si>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</si>
  <si>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</si>
  <si>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</si>
  <si>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</si>
  <si>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</si>
  <si>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</si>
  <si>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</si>
  <si>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</si>
  <si>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</si>
  <si>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</si>
  <si>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</si>
  <si>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</si>
  <si>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</si>
  <si>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</si>
  <si>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</si>
  <si>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</si>
  <si>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</si>
  <si>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</si>
  <si>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</si>
  <si>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</si>
  <si>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</si>
  <si>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</si>
  <si>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</si>
  <si>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</si>
  <si>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</si>
  <si>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</si>
  <si>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</si>
  <si>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</si>
  <si>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</si>
  <si>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</si>
  <si>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</si>
  <si>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</si>
  <si>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</si>
  <si>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</si>
  <si>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</si>
  <si>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</si>
  <si>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</si>
  <si>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</si>
  <si>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</si>
  <si>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</si>
  <si>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</si>
  <si>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</si>
  <si>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</si>
  <si>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</si>
  <si>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</si>
  <si>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</si>
  <si>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</si>
  <si>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</si>
  <si>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</si>
  <si>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</si>
  <si>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</si>
  <si>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</si>
  <si>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</si>
  <si>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</si>
  <si>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</si>
  <si>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</si>
  <si>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</si>
  <si>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</si>
  <si>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</si>
  <si>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</si>
  <si>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</si>
  <si>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</si>
  <si>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</si>
  <si>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</si>
  <si>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</si>
  <si>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</si>
  <si>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</si>
  <si>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</si>
  <si>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</si>
  <si>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</si>
  <si>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</si>
  <si>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</si>
  <si>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</si>
  <si>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</si>
  <si>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</si>
  <si>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</si>
  <si>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</si>
  <si>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</si>
  <si>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</si>
  <si>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</si>
  <si>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</si>
  <si>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</si>
  <si>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</si>
  <si>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</si>
  <si>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</si>
  <si>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</si>
  <si>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</si>
  <si>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</si>
  <si>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</si>
  <si>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</si>
  <si>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</si>
  <si>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</si>
  <si>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</si>
  <si>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</si>
  <si>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</si>
  <si>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</si>
  <si>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</si>
  <si>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</si>
  <si>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</si>
  <si>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</si>
  <si>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</si>
  <si>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</si>
  <si>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</si>
  <si>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</si>
  <si>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</si>
  <si>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</si>
  <si>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</si>
  <si>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</si>
  <si>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</si>
  <si>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</si>
  <si>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</si>
  <si>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</si>
  <si>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</si>
  <si>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</si>
  <si>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</si>
  <si>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</si>
  <si>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</si>
  <si>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</si>
  <si>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</si>
  <si>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</si>
  <si>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</si>
  <si>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</si>
  <si>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</si>
  <si>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</si>
  <si>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</si>
  <si>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</si>
  <si>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</si>
  <si>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</si>
  <si>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</si>
  <si>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</si>
  <si>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</si>
  <si>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</si>
  <si>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</si>
  <si>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</si>
  <si>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</si>
  <si>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</si>
  <si>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</si>
  <si>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</si>
  <si>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</si>
  <si>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</si>
  <si>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</si>
  <si>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</si>
  <si>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</si>
  <si>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</si>
  <si>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</si>
  <si>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</si>
  <si>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</si>
  <si>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</si>
  <si>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</si>
  <si>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</si>
  <si>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</si>
  <si>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</si>
  <si>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</si>
  <si>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</si>
  <si>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</si>
  <si>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</si>
  <si>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</si>
  <si>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</si>
  <si>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</si>
  <si>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</si>
  <si>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</si>
  <si>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</si>
  <si>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</si>
  <si>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</si>
  <si>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</si>
  <si>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</si>
  <si>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</si>
  <si>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</si>
  <si>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</si>
  <si>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</si>
  <si>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</si>
  <si>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</si>
  <si>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</si>
  <si>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</si>
  <si>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</si>
  <si>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</si>
  <si>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</si>
  <si>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</si>
  <si>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</si>
  <si>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</si>
  <si>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</si>
  <si>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</si>
  <si>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</si>
  <si>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</si>
  <si>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</si>
  <si>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</si>
  <si>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</si>
  <si>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</si>
  <si>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</si>
  <si>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</si>
  <si>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</si>
  <si>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</si>
  <si>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</si>
  <si>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</si>
  <si>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</si>
  <si>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</si>
  <si>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</si>
  <si>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</si>
  <si>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</si>
  <si>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</si>
  <si>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</si>
  <si>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</si>
  <si>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</si>
  <si>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</si>
  <si>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</si>
  <si>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</si>
  <si>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</si>
  <si>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</si>
  <si>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</si>
  <si>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</si>
  <si>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</si>
  <si>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</si>
  <si>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</si>
  <si>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</si>
  <si>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</si>
  <si>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</si>
  <si>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</si>
  <si>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</si>
  <si>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</si>
  <si>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</si>
  <si>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</si>
  <si>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</si>
  <si>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</si>
  <si>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</si>
  <si>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</si>
  <si>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</si>
  <si>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</si>
  <si>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</si>
  <si>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</si>
  <si>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</si>
  <si>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</si>
  <si>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</si>
  <si>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</si>
  <si>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</si>
  <si>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</si>
  <si>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</si>
  <si>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</si>
  <si>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</si>
  <si>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</si>
  <si>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</si>
  <si>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</si>
  <si>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</si>
  <si>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</si>
  <si>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</si>
  <si>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</si>
  <si>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</si>
  <si>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</si>
  <si>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</si>
  <si>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</si>
  <si>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</si>
  <si>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</si>
  <si>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</si>
  <si>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</si>
  <si>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</si>
  <si>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</si>
  <si>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</si>
  <si>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</si>
  <si>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</si>
  <si>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</si>
  <si>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</si>
  <si>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</si>
  <si>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</si>
  <si>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</si>
  <si>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</si>
  <si>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</si>
  <si>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</si>
  <si>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</si>
  <si>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</si>
  <si>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</si>
  <si>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</si>
  <si>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</si>
  <si>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</si>
  <si>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</si>
  <si>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</si>
  <si>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</si>
  <si>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</si>
  <si>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</si>
  <si>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</si>
  <si>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</si>
  <si>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</si>
  <si>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</si>
  <si>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</si>
  <si>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</si>
  <si>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</si>
  <si>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</si>
  <si>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</si>
  <si>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</si>
  <si>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</si>
  <si>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</si>
  <si>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</si>
  <si>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</si>
  <si>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</si>
  <si>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</si>
  <si>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</si>
  <si>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</si>
  <si>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</si>
  <si>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</si>
  <si>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</si>
  <si>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</si>
  <si>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</si>
  <si>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</si>
  <si>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</si>
  <si>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</si>
  <si>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</si>
  <si>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</si>
  <si>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</si>
  <si>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</si>
  <si>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</si>
  <si>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</si>
  <si>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</si>
  <si>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</si>
  <si>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</si>
  <si>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</si>
  <si>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</si>
  <si>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</si>
  <si>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</si>
  <si>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</si>
  <si>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</si>
  <si>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</si>
  <si>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</si>
  <si>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</si>
  <si>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</si>
  <si>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</si>
  <si>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</si>
  <si>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</si>
  <si>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</si>
  <si>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</si>
  <si>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</si>
  <si>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</si>
  <si>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</si>
  <si>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</si>
  <si>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</si>
  <si>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</si>
  <si>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</si>
  <si>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</si>
  <si>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</si>
  <si>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</si>
  <si>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</si>
  <si>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</si>
  <si>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</si>
  <si>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</si>
  <si>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</si>
  <si>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</si>
  <si>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</si>
  <si>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</si>
  <si>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</si>
  <si>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</si>
  <si>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</si>
  <si>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</si>
  <si>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</si>
  <si>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</si>
  <si>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</si>
  <si>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</si>
  <si>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</si>
  <si>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</si>
  <si>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</si>
  <si>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</si>
  <si>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</si>
  <si>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</si>
  <si>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</si>
  <si>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</si>
  <si>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</si>
  <si>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</si>
  <si>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</si>
  <si>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</si>
  <si>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</si>
  <si>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</si>
  <si>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</si>
  <si>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</si>
  <si>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</si>
  <si>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</si>
  <si>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</si>
  <si>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</si>
  <si>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</si>
  <si>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</si>
  <si>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</si>
  <si>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</si>
  <si>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</si>
  <si>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</si>
  <si>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</si>
  <si>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</si>
  <si>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</si>
  <si>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</si>
  <si>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</si>
  <si>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</si>
  <si>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</si>
  <si>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</si>
  <si>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</si>
  <si>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</si>
  <si>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</si>
  <si>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</si>
  <si>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</si>
  <si>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</si>
  <si>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</si>
  <si>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</si>
  <si>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</si>
  <si>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</si>
  <si>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</si>
  <si>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</si>
  <si>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</si>
  <si>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</si>
  <si>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</si>
  <si>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</si>
  <si>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</si>
  <si>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</si>
  <si>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</si>
  <si>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</si>
  <si>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</si>
  <si>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</si>
  <si>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</si>
  <si>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</si>
  <si>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</si>
  <si>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</si>
  <si>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</si>
  <si>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</si>
  <si>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</si>
  <si>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</si>
  <si>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</si>
  <si>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</si>
  <si>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</si>
  <si>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</si>
  <si>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</si>
  <si>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</si>
  <si>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</si>
  <si>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</si>
  <si>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</si>
  <si>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</si>
  <si>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</si>
  <si>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</si>
  <si>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</si>
  <si>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</si>
  <si>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</si>
  <si>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</si>
  <si>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</si>
  <si>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</si>
  <si>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</si>
  <si>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</si>
  <si>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</si>
  <si>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</si>
  <si>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</si>
  <si>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</si>
  <si>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</si>
  <si>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</si>
  <si>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</si>
  <si>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</si>
  <si>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</si>
  <si>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</si>
  <si>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</si>
  <si>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</si>
  <si>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</si>
  <si>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</si>
  <si>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</si>
  <si>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</si>
  <si>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</si>
  <si>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</si>
  <si>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</si>
  <si>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</si>
  <si>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</si>
  <si>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</si>
  <si>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</si>
  <si>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</si>
  <si>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</si>
  <si>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</si>
  <si>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</si>
  <si>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</si>
  <si>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</si>
  <si>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</si>
  <si>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</si>
  <si>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</si>
  <si>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</si>
  <si>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</si>
  <si>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</si>
  <si>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</si>
  <si>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</si>
  <si>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</si>
  <si>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</si>
  <si>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</si>
  <si>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</si>
  <si>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</si>
  <si>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</si>
  <si>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</si>
  <si>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</si>
  <si>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</si>
  <si>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</si>
  <si>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</si>
  <si>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</si>
  <si>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</si>
  <si>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</si>
  <si>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</si>
  <si>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</si>
  <si>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</si>
  <si>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</si>
  <si>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</si>
  <si>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</si>
  <si>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</si>
  <si>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</si>
  <si>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</si>
  <si>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</si>
  <si>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</si>
  <si>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</si>
  <si>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</si>
  <si>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</si>
  <si>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</si>
  <si>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</si>
  <si>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</si>
  <si>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</si>
  <si>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</si>
  <si>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</si>
  <si>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</si>
  <si>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</si>
  <si>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</si>
  <si>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</si>
  <si>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</si>
  <si>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</si>
  <si>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</si>
  <si>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</si>
  <si>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</si>
  <si>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</si>
  <si>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</si>
  <si>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</si>
  <si>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</si>
  <si>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</si>
  <si>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</si>
  <si>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</si>
  <si>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</si>
  <si>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</si>
  <si>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</si>
  <si>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</si>
  <si>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</si>
  <si>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</si>
  <si>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</si>
  <si>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</si>
  <si>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</si>
  <si>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</si>
  <si>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</si>
  <si>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</si>
  <si>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</si>
  <si>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</si>
  <si>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</si>
  <si>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</si>
  <si>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</si>
  <si>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</si>
  <si>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</si>
  <si>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</si>
  <si>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</si>
  <si>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</si>
  <si>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</si>
  <si>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</si>
  <si>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</si>
  <si>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</si>
  <si>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</si>
  <si>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</si>
  <si>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</si>
  <si>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</si>
  <si>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</si>
  <si>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</si>
  <si>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</si>
  <si>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</si>
  <si>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</si>
  <si>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</si>
  <si>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</si>
  <si>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</si>
  <si>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</si>
  <si>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</si>
  <si>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</si>
  <si>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</si>
  <si>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</si>
  <si>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</si>
  <si>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</si>
  <si>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</si>
  <si>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</si>
  <si>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</si>
  <si>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</si>
  <si>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</si>
  <si>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</si>
  <si>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</si>
  <si>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</si>
  <si>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</si>
  <si>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</si>
  <si>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</si>
  <si>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</si>
  <si>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</si>
  <si>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</si>
  <si>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</si>
  <si>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</si>
  <si>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</si>
  <si>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</si>
  <si>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</si>
  <si>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</si>
  <si>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</si>
  <si>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</si>
  <si>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</si>
  <si>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</si>
  <si>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</si>
  <si>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</si>
  <si>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</si>
  <si>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</si>
  <si>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</si>
  <si>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</si>
  <si>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</si>
  <si>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</si>
  <si>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</si>
  <si>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</si>
  <si>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</si>
  <si>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</si>
  <si>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</si>
  <si>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</si>
  <si>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</si>
  <si>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</si>
  <si>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</si>
  <si>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</si>
  <si>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</si>
  <si>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</si>
  <si>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</si>
  <si>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</si>
  <si>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</si>
  <si>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</si>
  <si>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</si>
  <si>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</si>
  <si>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</si>
  <si>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</si>
  <si>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</si>
  <si>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</si>
  <si>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</si>
  <si>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</si>
  <si>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</si>
  <si>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</si>
  <si>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</si>
  <si>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</si>
  <si>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</si>
  <si>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</si>
  <si>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</si>
  <si>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</si>
  <si>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</si>
  <si>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</si>
  <si>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</si>
  <si>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</si>
  <si>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</si>
  <si>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</si>
  <si>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</si>
  <si>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</si>
  <si>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</si>
  <si>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</si>
  <si>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</si>
  <si>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</si>
  <si>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</si>
  <si>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</si>
  <si>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</si>
  <si>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</si>
  <si>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</si>
  <si>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</si>
  <si>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</si>
  <si>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</si>
  <si>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</si>
  <si>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</si>
  <si>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</si>
  <si>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</si>
  <si>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</si>
  <si>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</si>
  <si>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</si>
  <si>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</si>
  <si>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</si>
  <si>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</si>
  <si>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</si>
  <si>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</si>
  <si>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</si>
  <si>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</si>
  <si>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</si>
  <si>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</si>
  <si>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</si>
  <si>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</si>
  <si>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</si>
  <si>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</si>
  <si>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</si>
  <si>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</si>
  <si>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</si>
  <si>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</si>
  <si>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</si>
  <si>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</si>
  <si>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</si>
  <si>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</si>
  <si>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</si>
  <si>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</si>
  <si>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</si>
  <si>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</si>
  <si>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</si>
  <si>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</si>
  <si>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</si>
  <si>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</si>
  <si>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</si>
  <si>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</si>
  <si>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</si>
  <si>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</si>
  <si>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</si>
  <si>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</si>
  <si>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</si>
  <si>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</si>
  <si>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</si>
  <si>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</si>
  <si>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</si>
  <si>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</si>
  <si>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</si>
  <si>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</si>
  <si>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</si>
  <si>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</si>
  <si>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</si>
  <si>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</si>
  <si>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</si>
  <si>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</si>
  <si>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</si>
  <si>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</si>
  <si>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</si>
  <si>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</si>
  <si>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</si>
  <si>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</si>
  <si>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</si>
  <si>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</si>
  <si>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</si>
  <si>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</si>
  <si>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</si>
  <si>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</si>
  <si>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</si>
  <si>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</si>
  <si>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</si>
  <si>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</si>
  <si>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</si>
  <si>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</si>
  <si>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</si>
  <si>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</si>
  <si>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</si>
  <si>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</si>
  <si>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</si>
  <si>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</si>
  <si>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</si>
  <si>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</si>
  <si>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</si>
  <si>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</si>
  <si>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</si>
  <si>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</si>
  <si>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</si>
  <si>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</si>
  <si>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</si>
  <si>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</si>
  <si>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</si>
  <si>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</si>
  <si>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</si>
  <si>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</si>
  <si>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</si>
  <si>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</si>
  <si>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</si>
  <si>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</si>
  <si>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</si>
  <si>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</si>
  <si>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</si>
  <si>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</si>
  <si>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</si>
  <si>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</si>
  <si>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</si>
  <si>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</si>
  <si>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</si>
  <si>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</si>
  <si>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</si>
  <si>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</si>
  <si>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</si>
  <si>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</si>
  <si>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</si>
  <si>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</si>
  <si>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</si>
  <si>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</si>
  <si>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</si>
  <si>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</si>
  <si>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</si>
  <si>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</si>
  <si>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</si>
  <si>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</si>
  <si>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</si>
  <si>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</si>
  <si>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</si>
  <si>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</si>
  <si>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</si>
  <si>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</si>
  <si>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</si>
  <si>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</si>
  <si>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</si>
  <si>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</si>
  <si>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</si>
  <si>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</si>
  <si>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</si>
  <si>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</si>
  <si>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</si>
  <si>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</si>
  <si>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</si>
  <si>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</si>
  <si>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</si>
  <si>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</si>
  <si>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</si>
  <si>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</si>
  <si>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</si>
  <si>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</si>
  <si>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</si>
  <si>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</si>
  <si>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</si>
  <si>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</si>
  <si>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</si>
  <si>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</si>
  <si>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</si>
  <si>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</si>
  <si>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</si>
  <si>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</si>
  <si>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</si>
  <si>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</si>
  <si>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</si>
  <si>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</si>
  <si>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</si>
  <si>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</si>
  <si>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</si>
  <si>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</si>
  <si>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</si>
  <si>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</si>
  <si>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</si>
  <si>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</si>
  <si>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</si>
  <si>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</si>
  <si>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</si>
  <si>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</si>
  <si>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</si>
  <si>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</si>
  <si>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</si>
  <si>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</si>
  <si>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</si>
  <si>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</si>
  <si>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</si>
  <si>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</si>
  <si>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</si>
  <si>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</si>
  <si>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</si>
  <si>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</si>
  <si>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</si>
  <si>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</si>
  <si>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</si>
  <si>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</si>
  <si>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</si>
  <si>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</si>
  <si>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</si>
  <si>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</si>
  <si>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</si>
  <si>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</si>
  <si>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</si>
  <si>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</si>
  <si>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</si>
  <si>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</si>
  <si>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</si>
  <si>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</si>
  <si>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</si>
  <si>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</si>
  <si>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</si>
  <si>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</si>
  <si>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</si>
  <si>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</si>
  <si>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</si>
  <si>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</si>
  <si>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</si>
  <si>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</si>
  <si>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</si>
  <si>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</si>
  <si>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</si>
  <si>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</si>
  <si>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</si>
  <si>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</si>
  <si>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</si>
  <si>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</si>
  <si>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</si>
  <si>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</si>
  <si>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</si>
  <si>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</si>
  <si>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</si>
  <si>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</si>
  <si>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</si>
  <si>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</si>
  <si>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</si>
  <si>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</si>
  <si>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</si>
  <si>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</si>
  <si>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</si>
  <si>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</si>
  <si>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</si>
  <si>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</si>
  <si>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</si>
  <si>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</si>
  <si>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</si>
  <si>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</si>
  <si>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</si>
  <si>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</si>
  <si>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</si>
  <si>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</si>
  <si>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</si>
  <si>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</si>
  <si>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</si>
  <si>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</si>
  <si>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</si>
  <si>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</si>
  <si>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</si>
  <si>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</si>
  <si>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</si>
  <si>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</si>
  <si>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</si>
  <si>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</si>
  <si>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</si>
  <si>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</si>
  <si>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</si>
  <si>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</si>
  <si>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</si>
  <si>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</si>
  <si>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</si>
  <si>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</si>
  <si>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</si>
  <si>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</si>
  <si>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</si>
  <si>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</si>
  <si>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</si>
  <si>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</si>
  <si>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</si>
  <si>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</si>
  <si>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</si>
  <si>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</si>
  <si>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</si>
  <si>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</si>
  <si>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</si>
  <si>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</si>
  <si>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</si>
  <si>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</si>
  <si>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</si>
  <si>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</si>
  <si>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</si>
  <si>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</si>
  <si>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</si>
  <si>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</si>
  <si>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</si>
  <si>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</si>
  <si>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</si>
  <si>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</si>
  <si>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</si>
  <si>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</si>
  <si>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</si>
  <si>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</si>
  <si>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</si>
  <si>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</si>
  <si>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</si>
  <si>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</si>
  <si>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</si>
  <si>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</si>
  <si>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</si>
  <si>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</si>
  <si>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</si>
  <si>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</si>
  <si>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</si>
  <si>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</si>
  <si>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</si>
  <si>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</si>
  <si>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</si>
  <si>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</si>
  <si>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</si>
  <si>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</si>
  <si>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</si>
  <si>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</si>
  <si>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</si>
  <si>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</si>
  <si>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</si>
  <si>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</si>
  <si>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</si>
  <si>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</si>
  <si>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</si>
  <si>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</si>
  <si>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</si>
  <si>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</si>
  <si>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</si>
  <si>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</si>
  <si>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</si>
  <si>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</si>
  <si>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</si>
  <si>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</si>
  <si>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</si>
  <si>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</si>
  <si>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</si>
  <si>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</si>
  <si>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</si>
  <si>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</si>
  <si>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</si>
  <si>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</si>
  <si>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</si>
  <si>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</si>
  <si>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</si>
  <si>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</si>
  <si>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</si>
  <si>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</si>
  <si>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</si>
  <si>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</si>
  <si>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</si>
  <si>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</si>
  <si>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</si>
  <si>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</si>
  <si>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</si>
  <si>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</si>
  <si>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</si>
  <si>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</si>
  <si>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</si>
  <si>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</si>
  <si>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</si>
  <si>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</si>
  <si>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</si>
  <si>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</si>
  <si>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</si>
  <si>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</si>
  <si>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</si>
  <si>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</si>
  <si>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</si>
  <si>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</si>
  <si>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</si>
  <si>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</si>
  <si>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</si>
  <si>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</si>
  <si>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</si>
  <si>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</si>
  <si>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</si>
  <si>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</si>
  <si>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</si>
  <si>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</si>
  <si>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</si>
  <si>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</si>
  <si>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</si>
  <si>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</si>
  <si>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</si>
  <si>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</si>
  <si>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</si>
  <si>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</si>
  <si>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</si>
  <si>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</si>
  <si>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</si>
  <si>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</si>
  <si>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</si>
  <si>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</si>
  <si>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</si>
  <si>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</si>
  <si>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</si>
  <si>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</si>
  <si>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</si>
  <si>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</si>
  <si>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</si>
  <si>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</si>
  <si>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</si>
  <si>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</si>
  <si>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</si>
  <si>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</si>
  <si>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</si>
  <si>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</si>
  <si>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</si>
  <si>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</si>
  <si>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</si>
  <si>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</si>
  <si>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</si>
  <si>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</si>
  <si>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</si>
  <si>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</si>
  <si>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</si>
  <si>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</si>
  <si>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</si>
  <si>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</si>
  <si>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</si>
  <si>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</si>
  <si>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</si>
  <si>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</si>
  <si>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</si>
  <si>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</si>
  <si>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</si>
  <si>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</si>
  <si>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</si>
  <si>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</si>
  <si>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</si>
  <si>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</si>
  <si>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</si>
  <si>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</si>
  <si>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</si>
  <si>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</si>
  <si>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</si>
  <si>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</si>
  <si>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</si>
  <si>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</si>
  <si>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</si>
  <si>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</si>
  <si>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</si>
  <si>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</si>
  <si>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</si>
  <si>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</si>
  <si>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</si>
  <si>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</si>
  <si>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</si>
  <si>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</si>
  <si>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</si>
  <si>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</si>
  <si>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</si>
  <si>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</si>
  <si>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</si>
  <si>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</si>
  <si>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</si>
  <si>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</si>
  <si>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</si>
  <si>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</si>
  <si>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</si>
  <si>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</si>
  <si>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</si>
  <si>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</si>
  <si>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</si>
  <si>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</si>
  <si>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</si>
  <si>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</si>
  <si>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</si>
  <si>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</si>
  <si>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</si>
  <si>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</si>
  <si>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</si>
  <si>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</si>
  <si>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</si>
  <si>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</si>
  <si>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</si>
  <si>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</si>
  <si>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</si>
  <si>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</si>
  <si>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</si>
  <si>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</si>
  <si>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</si>
  <si>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</si>
  <si>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</si>
  <si>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</si>
  <si>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</si>
  <si>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</si>
  <si>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</si>
  <si>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</si>
  <si>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</si>
  <si>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</si>
  <si>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</si>
  <si>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</si>
  <si>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</si>
  <si>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</si>
  <si>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</si>
  <si>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</si>
  <si>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</si>
  <si>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</si>
  <si>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</si>
  <si>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</si>
  <si>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</si>
  <si>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</si>
  <si>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</si>
  <si>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</si>
  <si>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</si>
  <si>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</si>
  <si>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</si>
  <si>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</si>
  <si>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</si>
  <si>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</si>
  <si>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</si>
  <si>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</si>
  <si>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</si>
  <si>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</si>
  <si>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</si>
  <si>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</si>
  <si>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</si>
  <si>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</si>
  <si>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</si>
  <si>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</si>
  <si>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</si>
  <si>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</si>
  <si>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</si>
  <si>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</si>
  <si>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</si>
  <si>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</si>
  <si>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</si>
  <si>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</si>
  <si>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</si>
  <si>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</si>
  <si>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</si>
  <si>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</si>
  <si>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</si>
  <si>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</si>
  <si>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</si>
  <si>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</si>
  <si>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</si>
  <si>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</si>
  <si>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</si>
  <si>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</si>
  <si>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</si>
  <si>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</si>
  <si>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</si>
  <si>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</si>
  <si>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</si>
  <si>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</si>
  <si>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</si>
  <si>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</si>
  <si>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</si>
  <si>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</si>
  <si>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</si>
  <si>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</si>
  <si>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</si>
  <si>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</si>
  <si>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</si>
  <si>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</si>
  <si>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</si>
  <si>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</si>
  <si>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</si>
  <si>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</si>
  <si>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</si>
  <si>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</si>
  <si>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</si>
  <si>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</si>
  <si>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</si>
  <si>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</si>
  <si>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</si>
  <si>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</si>
  <si>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</si>
  <si>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</si>
  <si>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</si>
  <si>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</si>
  <si>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</si>
  <si>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</si>
  <si>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</si>
  <si>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</si>
  <si>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</si>
  <si>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</si>
  <si>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</si>
  <si>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</si>
  <si>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</si>
  <si>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</si>
  <si>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</si>
  <si>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</si>
  <si>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</si>
  <si>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</si>
  <si>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</si>
  <si>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</si>
  <si>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</si>
  <si>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</si>
  <si>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</si>
  <si>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</si>
  <si>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</si>
  <si>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</si>
  <si>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</si>
  <si>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</si>
  <si>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</si>
  <si>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</si>
  <si>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</si>
  <si>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</si>
  <si>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</si>
  <si>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</si>
  <si>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</si>
  <si>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</si>
  <si>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</si>
  <si>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</si>
  <si>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</si>
  <si>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</si>
  <si>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</si>
  <si>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</si>
  <si>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</si>
  <si>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</si>
  <si>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</si>
  <si>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</si>
  <si>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</si>
  <si>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</si>
  <si>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</si>
  <si>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</si>
  <si>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</si>
  <si>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</si>
  <si>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</si>
  <si>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</si>
  <si>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</si>
  <si>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</si>
  <si>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</si>
  <si>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</si>
  <si>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</si>
  <si>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</si>
  <si>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</si>
  <si>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</si>
  <si>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</si>
  <si>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</si>
  <si>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</si>
  <si>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</si>
  <si>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</si>
  <si>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</si>
  <si>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</si>
  <si>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</si>
  <si>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</si>
  <si>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</si>
  <si>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</si>
  <si>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</si>
  <si>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</si>
  <si>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</si>
  <si>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</si>
  <si>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</si>
  <si>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</si>
  <si>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</si>
  <si>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</si>
  <si>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</si>
  <si>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</si>
  <si>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</si>
  <si>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</si>
  <si>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</si>
  <si>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</si>
  <si>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</si>
  <si>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</si>
  <si>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</si>
  <si>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</si>
  <si>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</si>
  <si>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</si>
  <si>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</si>
  <si>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</si>
  <si>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</si>
  <si>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</si>
  <si>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</si>
  <si>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</si>
  <si>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</si>
  <si>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</si>
  <si>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</si>
  <si>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</si>
  <si>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</si>
  <si>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</si>
  <si>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</si>
  <si>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</si>
  <si>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</si>
  <si>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</si>
  <si>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</si>
  <si>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</si>
  <si>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</si>
  <si>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</si>
  <si>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</si>
  <si>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</si>
  <si>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</si>
  <si>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</si>
  <si>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</si>
  <si>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</si>
  <si>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</si>
  <si>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</si>
  <si>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</si>
  <si>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</si>
  <si>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</si>
  <si>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</si>
  <si>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</si>
  <si>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</si>
  <si>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</si>
  <si>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</si>
  <si>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</si>
  <si>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</si>
  <si>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</si>
  <si>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</si>
  <si>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</si>
  <si>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</si>
  <si>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</si>
  <si>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</si>
  <si>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</si>
  <si>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</si>
  <si>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</si>
  <si>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</si>
  <si>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</si>
  <si>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</si>
  <si>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</si>
  <si>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</si>
  <si>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</si>
  <si>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</si>
  <si>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</si>
  <si>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</si>
  <si>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</si>
  <si>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</si>
  <si>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</si>
  <si>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</si>
  <si>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</si>
  <si>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</si>
  <si>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</si>
  <si>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</si>
  <si>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</si>
  <si>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</si>
  <si>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</si>
  <si>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</si>
  <si>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</si>
  <si>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</si>
  <si>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</si>
  <si>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</si>
  <si>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</si>
  <si>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</si>
  <si>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</si>
  <si>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</si>
  <si>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</si>
  <si>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</si>
  <si>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</si>
  <si>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</si>
  <si>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</si>
  <si>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</si>
  <si>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</si>
  <si>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</si>
  <si>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</si>
  <si>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</si>
  <si>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</si>
  <si>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</si>
  <si>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</si>
  <si>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</si>
  <si>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</si>
  <si>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</si>
  <si>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</si>
  <si>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</si>
  <si>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</si>
  <si>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</si>
  <si>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</si>
  <si>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</si>
  <si>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</si>
  <si>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</si>
  <si>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</si>
  <si>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</si>
  <si>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</si>
  <si>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</si>
  <si>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</si>
  <si>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</si>
  <si>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</si>
  <si>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</si>
  <si>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</si>
  <si>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</si>
  <si>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</si>
  <si>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</si>
  <si>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</si>
  <si>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</si>
  <si>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</si>
  <si>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</si>
  <si>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</si>
  <si>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</si>
  <si>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</si>
  <si>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</si>
  <si>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</si>
  <si>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</si>
  <si>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</si>
  <si>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</si>
  <si>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</si>
  <si>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</si>
  <si>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</si>
  <si>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</si>
  <si>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</si>
  <si>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</si>
  <si>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</si>
  <si>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</si>
  <si>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</si>
  <si>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</si>
  <si>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</si>
  <si>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</si>
  <si>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</si>
  <si>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</si>
  <si>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</si>
  <si>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</si>
  <si>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</si>
  <si>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</si>
  <si>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</si>
  <si>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</si>
  <si>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</si>
  <si>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</si>
  <si>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</si>
  <si>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</si>
  <si>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</si>
  <si>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</si>
  <si>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</si>
  <si>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</si>
  <si>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</si>
  <si>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</si>
  <si>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</si>
  <si>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</si>
  <si>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</si>
  <si>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</si>
  <si>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</si>
  <si>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</si>
  <si>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</si>
  <si>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</si>
  <si>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</si>
  <si>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</si>
  <si>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</si>
  <si>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</si>
  <si>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</si>
  <si>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</si>
  <si>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</si>
  <si>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</si>
  <si>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</si>
  <si>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</si>
  <si>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</si>
  <si>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</si>
  <si>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</si>
  <si>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</si>
  <si>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</si>
  <si>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</si>
  <si>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</si>
  <si>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</si>
  <si>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</si>
  <si>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</si>
  <si>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</si>
  <si>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</si>
  <si>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</si>
  <si>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</si>
  <si>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</si>
  <si>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</si>
  <si>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</si>
  <si>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</si>
  <si>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</si>
  <si>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</si>
  <si>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</si>
  <si>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</si>
  <si>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</si>
  <si>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</si>
  <si>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</si>
  <si>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</si>
  <si>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</si>
  <si>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</si>
  <si>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</si>
  <si>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</si>
  <si>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</si>
  <si>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</si>
  <si>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</si>
  <si>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</si>
  <si>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</si>
  <si>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</si>
  <si>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</si>
  <si>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</si>
  <si>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</si>
  <si>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</si>
  <si>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</si>
  <si>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</si>
  <si>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</si>
  <si>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</si>
  <si>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</si>
  <si>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</si>
  <si>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</si>
  <si>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</si>
  <si>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</si>
  <si>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</si>
  <si>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</si>
  <si>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</si>
  <si>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</si>
  <si>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</si>
  <si>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</si>
  <si>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</si>
  <si>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</si>
  <si>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</si>
  <si>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</si>
  <si>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</si>
  <si>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</si>
  <si>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</si>
  <si>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</si>
  <si>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</si>
  <si>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</si>
  <si>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</si>
  <si>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</si>
  <si>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</si>
  <si>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</si>
  <si>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</si>
  <si>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</si>
  <si>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</si>
  <si>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</si>
  <si>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</si>
  <si>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</si>
  <si>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</si>
  <si>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</si>
  <si>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</si>
  <si>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</si>
  <si>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</si>
  <si>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</si>
  <si>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</si>
  <si>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</si>
  <si>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</si>
  <si>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</si>
  <si>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</si>
  <si>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</si>
  <si>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</si>
  <si>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</si>
  <si>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</si>
  <si>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</si>
  <si>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</si>
  <si>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</si>
  <si>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</si>
  <si>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</si>
  <si>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</si>
  <si>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</si>
  <si>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</si>
  <si>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</si>
  <si>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</si>
  <si>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</si>
  <si>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</si>
  <si>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</si>
  <si>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</si>
  <si>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</si>
  <si>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</si>
  <si>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</si>
  <si>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</si>
  <si>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</si>
  <si>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</si>
  <si>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</si>
  <si>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</si>
  <si>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</si>
  <si>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</si>
  <si>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</si>
  <si>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</si>
  <si>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</si>
  <si>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</si>
  <si>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</si>
  <si>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</si>
  <si>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</si>
  <si>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</si>
  <si>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</si>
  <si>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</si>
  <si>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</si>
  <si>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</si>
  <si>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</si>
  <si>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</si>
  <si>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</si>
  <si>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</si>
  <si>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</si>
  <si>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</si>
  <si>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</si>
  <si>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</si>
  <si>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</si>
  <si>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</si>
  <si>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</si>
  <si>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</si>
  <si>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</si>
  <si>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</si>
  <si>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</si>
  <si>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</si>
  <si>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</si>
  <si>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</si>
  <si>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</si>
  <si>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</si>
  <si>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</si>
  <si>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</si>
  <si>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</si>
  <si>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</si>
  <si>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</si>
  <si>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</si>
  <si>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</si>
  <si>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</si>
  <si>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</si>
  <si>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</si>
  <si>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</si>
  <si>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</si>
  <si>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</si>
  <si>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</si>
  <si>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</si>
  <si>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</si>
  <si>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</si>
  <si>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</si>
  <si>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</si>
  <si>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</si>
  <si>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</si>
  <si>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</si>
  <si>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</si>
  <si>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</si>
  <si>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</si>
  <si>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</si>
  <si>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</si>
  <si>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</si>
  <si>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</si>
  <si>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</si>
  <si>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</si>
  <si>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</si>
  <si>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</si>
  <si>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</si>
  <si>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</si>
  <si>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</si>
  <si>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</si>
  <si>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</si>
  <si>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</si>
  <si>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</si>
  <si>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</si>
  <si>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</si>
  <si>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</si>
  <si>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</si>
  <si>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</si>
  <si>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</si>
  <si>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</si>
  <si>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</si>
  <si>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</si>
  <si>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</si>
  <si>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</si>
  <si>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</si>
  <si>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</si>
  <si>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</si>
  <si>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</si>
  <si>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</si>
  <si>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</si>
  <si>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</si>
  <si>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</si>
  <si>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</si>
  <si>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</si>
  <si>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</si>
  <si>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</si>
  <si>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</si>
  <si>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</si>
  <si>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</si>
  <si>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</si>
  <si>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</si>
  <si>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</si>
  <si>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</si>
  <si>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</si>
  <si>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</si>
  <si>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</si>
  <si>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</si>
  <si>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</si>
  <si>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</si>
  <si>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</si>
  <si>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</si>
  <si>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</si>
  <si>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</si>
  <si>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</si>
  <si>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</si>
  <si>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</si>
  <si>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</si>
  <si>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</si>
  <si>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</si>
  <si>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</si>
  <si>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</si>
  <si>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</si>
  <si>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</si>
  <si>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</si>
  <si>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</si>
  <si>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</si>
  <si>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</si>
  <si>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</si>
  <si>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</si>
  <si>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</si>
  <si>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</si>
  <si>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</si>
  <si>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</si>
  <si>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</si>
  <si>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</si>
  <si>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</si>
  <si>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</si>
  <si>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</si>
  <si>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</si>
  <si>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</si>
  <si>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</si>
  <si>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</si>
  <si>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</si>
  <si>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</si>
  <si>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</si>
  <si>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</si>
  <si>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</si>
  <si>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</si>
  <si>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</si>
  <si>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</si>
  <si>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</si>
  <si>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</si>
  <si>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</si>
  <si>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</si>
  <si>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</si>
  <si>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</si>
  <si>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</si>
  <si>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</si>
  <si>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</si>
  <si>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</si>
  <si>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</si>
  <si>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</si>
  <si>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</si>
  <si>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</si>
  <si>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</si>
  <si>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</si>
  <si>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</si>
  <si>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</si>
  <si>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</si>
  <si>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</si>
  <si>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</si>
  <si>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</si>
  <si>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</si>
  <si>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</si>
  <si>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</si>
  <si>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</si>
  <si>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</si>
  <si>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</si>
  <si>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</si>
  <si>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</si>
  <si>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</si>
  <si>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</si>
  <si>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</si>
  <si>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</si>
  <si>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</si>
  <si>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</si>
  <si>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</si>
  <si>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</si>
  <si>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</si>
  <si>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</si>
  <si>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</si>
  <si>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</si>
  <si>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</si>
  <si>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</si>
  <si>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</si>
  <si>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</si>
  <si>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</si>
  <si>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</si>
  <si>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</si>
  <si>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</si>
  <si>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</si>
  <si>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</si>
  <si>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</si>
  <si>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</si>
  <si>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</si>
  <si>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</si>
  <si>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</si>
  <si>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</si>
  <si>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</si>
  <si>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</si>
  <si>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</si>
  <si>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</si>
  <si>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</si>
  <si>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</si>
  <si>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</si>
  <si>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</si>
  <si>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</si>
  <si>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</si>
  <si>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</si>
  <si>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</si>
  <si>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</si>
  <si>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</si>
  <si>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</si>
  <si>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</si>
  <si>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</si>
  <si>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</si>
  <si>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</si>
  <si>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</si>
  <si>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</si>
  <si>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</si>
  <si>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</si>
  <si>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</si>
  <si>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</si>
  <si>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</si>
  <si>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</si>
  <si>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</si>
  <si>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</si>
  <si>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</si>
  <si>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</si>
  <si>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</si>
  <si>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</si>
  <si>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</si>
  <si>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</si>
  <si>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</si>
  <si>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</si>
  <si>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</si>
  <si>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</si>
  <si>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</si>
  <si>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</si>
  <si>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</si>
  <si>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</si>
  <si>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</si>
  <si>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</si>
  <si>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</si>
  <si>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</si>
  <si>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</si>
  <si>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</si>
  <si>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</si>
  <si>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</si>
  <si>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</si>
  <si>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</si>
  <si>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</si>
  <si>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</si>
  <si>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</si>
  <si>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</si>
  <si>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</si>
  <si>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</si>
  <si>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</si>
  <si>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</si>
  <si>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</si>
  <si>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</si>
  <si>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</si>
  <si>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</si>
  <si>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</si>
  <si>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</si>
  <si>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</si>
  <si>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</si>
  <si>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</si>
  <si>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</si>
  <si>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</si>
  <si>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</si>
  <si>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</si>
  <si>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</si>
  <si>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</si>
  <si>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</si>
  <si>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</si>
  <si>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</si>
  <si>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</si>
  <si>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</si>
  <si>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</si>
  <si>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</si>
  <si>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</si>
  <si>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</si>
  <si>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</si>
  <si>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</si>
  <si>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</si>
  <si>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</si>
  <si>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</si>
  <si>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</si>
  <si>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</si>
  <si>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</si>
  <si>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</si>
  <si>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</si>
  <si>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</si>
  <si>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</si>
  <si>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</si>
  <si>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</si>
  <si>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</si>
  <si>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</si>
  <si>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</si>
  <si>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</si>
  <si>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</si>
  <si>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</si>
  <si>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</si>
  <si>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</si>
  <si>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</si>
  <si>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</si>
  <si>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</si>
  <si>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</si>
  <si>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</si>
  <si>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</si>
  <si>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</si>
  <si>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</si>
  <si>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</si>
  <si>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</si>
  <si>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</si>
  <si>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</si>
  <si>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</si>
  <si>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</si>
  <si>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</si>
  <si>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</si>
  <si>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</si>
  <si>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</si>
  <si>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</si>
  <si>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</si>
  <si>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</si>
  <si>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</si>
  <si>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</si>
  <si>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</si>
  <si>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</si>
  <si>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</si>
  <si>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</si>
  <si>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</si>
  <si>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</si>
  <si>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</si>
  <si>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</si>
  <si>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</si>
  <si>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</si>
  <si>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</si>
  <si>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</si>
  <si>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</si>
  <si>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</si>
  <si>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</si>
  <si>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</si>
  <si>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</si>
  <si>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</si>
  <si>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</si>
  <si>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</si>
  <si>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</si>
  <si>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</si>
  <si>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</si>
  <si>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</si>
  <si>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</si>
  <si>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</si>
  <si>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</si>
  <si>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</si>
  <si>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</si>
  <si>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</si>
  <si>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</si>
  <si>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</si>
  <si>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</si>
  <si>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</si>
  <si>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</si>
  <si>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</si>
  <si>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</si>
  <si>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</si>
  <si>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</si>
  <si>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</si>
  <si>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</si>
  <si>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</si>
  <si>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</si>
  <si>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</si>
  <si>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</si>
  <si>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</si>
  <si>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</si>
  <si>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</si>
  <si>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</si>
  <si>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</si>
  <si>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</si>
  <si>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</si>
  <si>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</si>
  <si>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</si>
  <si>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</si>
  <si>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</si>
  <si>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</si>
  <si>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</si>
  <si>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</si>
  <si>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</si>
  <si>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</si>
  <si>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</si>
  <si>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</si>
  <si>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</si>
  <si>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</si>
  <si>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</si>
  <si>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</si>
  <si>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</si>
  <si>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</si>
  <si>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</si>
  <si>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</si>
  <si>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</si>
  <si>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</si>
  <si>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</si>
  <si>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</si>
  <si>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</si>
  <si>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</si>
  <si>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</si>
  <si>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</si>
  <si>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</si>
  <si>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</si>
  <si>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</si>
  <si>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</si>
  <si>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</si>
  <si>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</si>
  <si>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</si>
  <si>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</si>
  <si>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</si>
  <si>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</si>
  <si>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</si>
  <si>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</si>
  <si>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</si>
  <si>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</si>
  <si>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</si>
  <si>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</si>
  <si>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</si>
  <si>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</si>
  <si>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</si>
  <si>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</si>
  <si>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</si>
  <si>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</si>
  <si>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</si>
  <si>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</si>
  <si>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</si>
  <si>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</si>
  <si>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</si>
  <si>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</si>
  <si>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</si>
  <si>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</si>
  <si>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</si>
  <si>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</si>
  <si>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</si>
  <si>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</si>
  <si>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</si>
  <si>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</si>
  <si>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</si>
  <si>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</si>
  <si>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</si>
  <si>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</si>
  <si>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</si>
  <si>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</si>
  <si>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</si>
  <si>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</si>
  <si>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</si>
  <si>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</si>
  <si>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</si>
  <si>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</si>
  <si>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</si>
  <si>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</si>
  <si>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</si>
  <si>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</si>
  <si>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</si>
  <si>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</si>
  <si>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</si>
  <si>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</si>
  <si>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</si>
  <si>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</si>
  <si>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</si>
  <si>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</si>
  <si>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</si>
  <si>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</si>
  <si>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</si>
  <si>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</si>
  <si>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</si>
  <si>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</si>
  <si>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</si>
  <si>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</si>
  <si>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</si>
  <si>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</si>
  <si>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</si>
  <si>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</si>
  <si>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</si>
  <si>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</si>
  <si>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</si>
  <si>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</si>
  <si>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</si>
  <si>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</si>
  <si>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</si>
  <si>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</si>
  <si>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</si>
  <si>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</si>
  <si>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</si>
  <si>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</si>
  <si>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</si>
  <si>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</si>
  <si>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</si>
  <si>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</si>
  <si>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</si>
  <si>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</si>
  <si>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</si>
  <si>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</si>
  <si>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</si>
  <si>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</si>
  <si>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</si>
  <si>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</si>
  <si>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</si>
  <si>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</si>
  <si>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</si>
  <si>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</si>
  <si>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</si>
  <si>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</si>
  <si>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</si>
  <si>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</si>
  <si>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</si>
  <si>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</si>
  <si>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</si>
  <si>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</si>
  <si>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</si>
  <si>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</si>
  <si>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</si>
  <si>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</si>
  <si>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</si>
  <si>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</si>
  <si>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</si>
  <si>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</si>
  <si>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</si>
  <si>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</si>
  <si>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</si>
  <si>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</si>
  <si>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</si>
  <si>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</si>
  <si>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</si>
  <si>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</si>
  <si>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</si>
  <si>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</si>
  <si>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</si>
  <si>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</si>
  <si>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</si>
  <si>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</si>
  <si>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</si>
  <si>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</si>
  <si>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</si>
  <si>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</si>
  <si>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</si>
  <si>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</si>
  <si>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</si>
  <si>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</si>
  <si>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</si>
  <si>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</si>
  <si>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</si>
  <si>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</si>
  <si>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</si>
  <si>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</si>
  <si>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</si>
  <si>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</si>
  <si>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</si>
  <si>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</si>
  <si>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</si>
  <si>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</si>
  <si>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</si>
  <si>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</si>
  <si>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</si>
  <si>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</si>
  <si>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</si>
  <si>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</si>
  <si>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</si>
  <si>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</si>
  <si>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</si>
  <si>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</si>
  <si>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</si>
  <si>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</si>
  <si>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</si>
  <si>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</si>
  <si>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</si>
  <si>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</si>
  <si>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</si>
  <si>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</si>
  <si>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</si>
  <si>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</si>
  <si>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</si>
  <si>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</si>
  <si>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</si>
  <si>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</si>
  <si>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</si>
  <si>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</si>
  <si>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</si>
  <si>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</si>
  <si>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</si>
  <si>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</si>
  <si>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</si>
  <si>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</si>
  <si>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</si>
  <si>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</si>
  <si>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</si>
  <si>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</si>
  <si>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</si>
  <si>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</si>
  <si>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</si>
  <si>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</si>
  <si>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</si>
  <si>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</si>
  <si>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</si>
  <si>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</si>
  <si>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</si>
  <si>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</si>
  <si>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</si>
  <si>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</si>
  <si>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</si>
  <si>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</si>
  <si>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</si>
  <si>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</si>
  <si>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</si>
  <si>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</si>
  <si>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</si>
  <si>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</si>
  <si>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</si>
  <si>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</si>
  <si>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</si>
  <si>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</si>
  <si>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</si>
  <si>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</si>
  <si>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</si>
  <si>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</si>
  <si>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</si>
  <si>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</si>
  <si>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</si>
  <si>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</si>
  <si>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</si>
  <si>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</si>
  <si>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</si>
  <si>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</si>
  <si>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</si>
  <si>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</si>
  <si>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</si>
  <si>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</si>
  <si>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</si>
  <si>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</si>
  <si>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</si>
  <si>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</si>
  <si>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</si>
  <si>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</si>
  <si>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</si>
  <si>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</si>
  <si>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</si>
  <si>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</si>
  <si>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</si>
  <si>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</si>
  <si>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</si>
  <si>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</si>
  <si>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</si>
  <si>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</si>
  <si>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</si>
  <si>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</si>
  <si>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</si>
  <si>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</si>
  <si>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</si>
  <si>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</si>
  <si>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</si>
  <si>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</si>
  <si>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</si>
  <si>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</si>
  <si>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</si>
  <si>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</si>
  <si>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</si>
  <si>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</si>
  <si>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</si>
  <si>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</si>
  <si>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</si>
  <si>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</si>
  <si>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</si>
  <si>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</si>
  <si>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</si>
  <si>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</si>
  <si>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</si>
  <si>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</si>
  <si>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</si>
  <si>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</si>
  <si>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</si>
  <si>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</si>
  <si>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</si>
  <si>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</si>
  <si>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</si>
  <si>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</si>
  <si>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</si>
  <si>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</si>
  <si>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</si>
  <si>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</si>
  <si>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</si>
  <si>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</si>
  <si>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</si>
  <si>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</si>
  <si>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</si>
  <si>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</si>
  <si>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</si>
  <si>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</si>
  <si>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</si>
  <si>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</si>
  <si>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</si>
  <si>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</si>
  <si>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</si>
  <si>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</si>
  <si>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</si>
  <si>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</si>
  <si>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</si>
  <si>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</si>
  <si>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</si>
  <si>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</si>
  <si>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</si>
  <si>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</si>
  <si>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</si>
  <si>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</si>
  <si>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</si>
  <si>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</si>
  <si>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</si>
  <si>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</si>
  <si>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</si>
  <si>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</si>
  <si>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</si>
  <si>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</si>
  <si>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</si>
  <si>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</si>
  <si>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</si>
  <si>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</si>
  <si>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</si>
  <si>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</si>
  <si>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</si>
  <si>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</si>
  <si>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</si>
  <si>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</si>
  <si>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</si>
  <si>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</si>
  <si>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</si>
  <si>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</si>
  <si>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</si>
  <si>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</si>
  <si>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</si>
  <si>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</si>
  <si>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</si>
  <si>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</si>
  <si>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</si>
  <si>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</si>
  <si>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</si>
  <si>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</si>
  <si>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</si>
  <si>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</si>
  <si>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</si>
  <si>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</si>
  <si>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</si>
  <si>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</si>
  <si>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</si>
  <si>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</si>
  <si>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</si>
  <si>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</si>
  <si>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</si>
  <si>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</si>
  <si>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</si>
  <si>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</si>
  <si>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</si>
  <si>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</si>
  <si>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</si>
  <si>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</si>
  <si>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</si>
  <si>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</si>
  <si>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</si>
  <si>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</si>
  <si>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</si>
  <si>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</si>
  <si>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</si>
  <si>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</si>
  <si>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</si>
  <si>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</si>
  <si>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</si>
  <si>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</si>
  <si>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</si>
  <si>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</si>
  <si>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</si>
  <si>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</si>
  <si>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</si>
  <si>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</si>
  <si>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</si>
  <si>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</si>
  <si>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</si>
  <si>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</si>
  <si>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</si>
  <si>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</si>
  <si>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</si>
  <si>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</si>
  <si>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</si>
  <si>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</si>
  <si>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</si>
  <si>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</si>
  <si>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</si>
  <si>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</si>
  <si>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</si>
  <si>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</si>
  <si>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</si>
  <si>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</si>
  <si>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</si>
  <si>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</si>
  <si>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</si>
  <si>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</si>
  <si>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</si>
  <si>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</si>
  <si>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</si>
  <si>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</si>
  <si>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</si>
  <si>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</si>
  <si>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</si>
  <si>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</si>
  <si>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</si>
  <si>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</si>
  <si>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</si>
  <si>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</si>
  <si>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</si>
  <si>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</si>
  <si>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</si>
  <si>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</si>
  <si>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</si>
  <si>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</si>
  <si>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</si>
  <si>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</si>
  <si>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</si>
  <si>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</si>
  <si>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</si>
  <si>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</si>
  <si>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</si>
  <si>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</si>
  <si>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</si>
  <si>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</si>
  <si>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</si>
  <si>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</si>
  <si>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</si>
  <si>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</si>
  <si>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</si>
  <si>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</si>
  <si>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</si>
  <si>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</si>
  <si>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</si>
  <si>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</si>
  <si>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</si>
  <si>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</si>
  <si>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</si>
  <si>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</si>
  <si>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</si>
  <si>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</si>
  <si>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</si>
  <si>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</si>
  <si>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</si>
  <si>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</si>
  <si>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</si>
  <si>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</si>
  <si>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</si>
  <si>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</si>
  <si>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</si>
  <si>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</si>
  <si>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</si>
  <si>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</si>
  <si>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</si>
  <si>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</si>
  <si>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</si>
  <si>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</si>
  <si>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</si>
  <si>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</si>
  <si>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</si>
  <si>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</si>
  <si>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</si>
  <si>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</si>
  <si>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</si>
  <si>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</si>
  <si>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</si>
  <si>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</si>
  <si>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</si>
  <si>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</si>
  <si>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</si>
  <si>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</si>
  <si>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</si>
  <si>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</si>
  <si>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</si>
  <si>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</si>
  <si>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</si>
  <si>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</si>
  <si>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</si>
  <si>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</si>
  <si>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</si>
  <si>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</si>
  <si>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</si>
  <si>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</si>
  <si>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</si>
  <si>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</si>
  <si>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</si>
  <si>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</si>
  <si>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</si>
  <si>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</si>
  <si>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</si>
  <si>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</si>
  <si>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</si>
  <si>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</si>
  <si>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</si>
  <si>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</si>
  <si>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</si>
  <si>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</si>
  <si>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</si>
  <si>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</si>
  <si>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</si>
  <si>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</si>
  <si>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</si>
  <si>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</si>
  <si>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</si>
  <si>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</si>
  <si>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</si>
  <si>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</si>
  <si>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</si>
  <si>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</si>
  <si>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</si>
  <si>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</si>
  <si>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</si>
  <si>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</si>
  <si>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</si>
  <si>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</si>
  <si>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</si>
  <si>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</si>
  <si>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</si>
  <si>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</si>
  <si>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</si>
  <si>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</si>
  <si>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</si>
  <si>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</si>
  <si>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</si>
  <si>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</si>
  <si>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</si>
  <si>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</si>
  <si>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</si>
  <si>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</si>
  <si>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</si>
  <si>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</si>
  <si>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</si>
  <si>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</si>
  <si>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</si>
  <si>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</si>
  <si>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</si>
  <si>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</si>
  <si>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</si>
  <si>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</si>
  <si>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</si>
  <si>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</si>
  <si>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</si>
  <si>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</si>
  <si>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</si>
  <si>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</si>
  <si>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</si>
  <si>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</si>
  <si>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</si>
  <si>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</si>
  <si>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</si>
  <si>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</si>
  <si>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</si>
  <si>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</si>
  <si>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</si>
  <si>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</si>
  <si>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</si>
  <si>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</si>
  <si>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</si>
  <si>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</si>
  <si>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</si>
  <si>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</si>
  <si>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</si>
  <si>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</si>
  <si>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</si>
  <si>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</si>
  <si>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</si>
  <si>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</si>
  <si>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</si>
  <si>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</si>
  <si>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</si>
  <si>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</si>
  <si>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</si>
  <si>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</si>
  <si>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</si>
  <si>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</si>
  <si>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</si>
  <si>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</si>
  <si>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</si>
  <si>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</si>
  <si>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</si>
  <si>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</si>
  <si>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</si>
  <si>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</si>
  <si>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</si>
  <si>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</si>
  <si>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</si>
  <si>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</si>
  <si>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</si>
  <si>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</si>
  <si>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</si>
  <si>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</si>
  <si>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</si>
  <si>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</si>
  <si>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</si>
  <si>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</si>
  <si>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</si>
  <si>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</si>
  <si>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</si>
  <si>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</si>
  <si>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</si>
  <si>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</si>
  <si>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</si>
  <si>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</si>
  <si>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</si>
  <si>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</si>
  <si>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</si>
  <si>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</si>
  <si>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</si>
  <si>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</si>
  <si>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</si>
  <si>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</si>
  <si>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</si>
  <si>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</si>
  <si>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</si>
  <si>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</si>
  <si>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</si>
  <si>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</si>
  <si>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</si>
  <si>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</si>
  <si>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</si>
  <si>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</si>
  <si>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</si>
  <si>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</si>
  <si>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</si>
  <si>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</si>
  <si>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</si>
  <si>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</si>
  <si>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</si>
  <si>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</si>
  <si>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</si>
  <si>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</si>
  <si>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</si>
  <si>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</si>
  <si>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</si>
  <si>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</si>
  <si>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</si>
  <si>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</si>
  <si>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</si>
  <si>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</si>
  <si>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</si>
  <si>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</si>
  <si>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</si>
  <si>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</si>
  <si>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</si>
  <si>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</si>
  <si>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</si>
  <si>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</si>
  <si>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</si>
  <si>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</si>
  <si>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</si>
  <si>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</si>
  <si>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</si>
  <si>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</si>
  <si>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</si>
  <si>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</si>
  <si>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</si>
  <si>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</si>
  <si>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</si>
  <si>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</si>
  <si>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</si>
  <si>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</si>
  <si>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</si>
  <si>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</si>
  <si>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</si>
  <si>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</si>
  <si>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</si>
  <si>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</si>
  <si>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</si>
  <si>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</si>
  <si>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</si>
  <si>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</si>
  <si>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</si>
  <si>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</si>
  <si>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</si>
  <si>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</si>
  <si>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</si>
  <si>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</si>
  <si>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</si>
  <si>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</si>
  <si>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</si>
  <si>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</si>
  <si>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</si>
  <si>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</si>
  <si>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</si>
  <si>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</si>
  <si>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</si>
  <si>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</si>
  <si>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</si>
  <si>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</si>
  <si>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</si>
  <si>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</si>
  <si>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</si>
  <si>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</si>
  <si>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</si>
  <si>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</si>
  <si>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</si>
  <si>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</si>
  <si>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</si>
  <si>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</si>
  <si>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</si>
  <si>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</si>
  <si>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</si>
  <si>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</si>
  <si>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</si>
  <si>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</si>
  <si>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</si>
  <si>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</si>
  <si>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</si>
  <si>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</si>
  <si>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</si>
  <si>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</si>
  <si>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</si>
  <si>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</si>
  <si>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</si>
  <si>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</si>
  <si>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</si>
  <si>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</si>
  <si>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</si>
  <si>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</si>
  <si>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</si>
  <si>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</si>
  <si>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</si>
  <si>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</si>
  <si>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</si>
  <si>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</si>
  <si>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</si>
  <si>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</si>
  <si>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</si>
  <si>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</si>
  <si>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</si>
  <si>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</si>
  <si>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</si>
  <si>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</si>
  <si>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</si>
  <si>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</si>
  <si>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</si>
  <si>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</si>
  <si>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</si>
  <si>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</si>
  <si>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</si>
  <si>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</si>
  <si>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</si>
  <si>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</si>
  <si>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</si>
  <si>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</si>
  <si>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</si>
  <si>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</si>
  <si>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</si>
  <si>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</si>
  <si>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</si>
  <si>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</si>
  <si>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</si>
  <si>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</si>
  <si>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</si>
  <si>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</si>
  <si>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</si>
  <si>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</si>
  <si>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</si>
  <si>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</si>
  <si>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</si>
  <si>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</si>
  <si>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</si>
  <si>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</si>
  <si>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</si>
  <si>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</si>
  <si>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</si>
  <si>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</si>
  <si>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</si>
  <si>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</si>
  <si>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</si>
  <si>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</si>
  <si>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</si>
  <si>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</si>
  <si>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</si>
  <si>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</si>
  <si>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</si>
  <si>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</si>
  <si>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</si>
  <si>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</si>
  <si>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</si>
  <si>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</si>
  <si>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</si>
  <si>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</si>
  <si>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</si>
  <si>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</si>
  <si>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</si>
  <si>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</si>
  <si>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</si>
  <si>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</si>
  <si>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</si>
  <si>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</si>
  <si>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</si>
  <si>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</si>
  <si>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</si>
  <si>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</si>
  <si>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</si>
  <si>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</si>
  <si>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</si>
  <si>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</si>
  <si>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</si>
  <si>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</si>
  <si>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</si>
  <si>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</si>
  <si>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</si>
  <si>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</si>
  <si>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</si>
  <si>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</si>
  <si>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</si>
  <si>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</si>
  <si>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</si>
  <si>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</si>
  <si>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</si>
  <si>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</si>
  <si>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</si>
  <si>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</si>
  <si>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</si>
  <si>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</si>
  <si>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</si>
  <si>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</si>
  <si>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</si>
  <si>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</si>
  <si>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</si>
  <si>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</si>
  <si>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</si>
  <si>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</si>
  <si>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</si>
  <si>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</si>
  <si>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</si>
  <si>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</si>
  <si>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</si>
  <si>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</si>
  <si>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</si>
  <si>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</si>
  <si>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</si>
  <si>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</si>
  <si>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</si>
  <si>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</si>
  <si>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</si>
  <si>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</si>
  <si>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</si>
  <si>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</si>
  <si>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</si>
  <si>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</si>
  <si>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</si>
  <si>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</si>
  <si>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</si>
  <si>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</si>
  <si>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</si>
  <si>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</si>
  <si>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</si>
  <si>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</si>
  <si>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</si>
  <si>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</si>
  <si>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</si>
  <si>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</si>
  <si>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</si>
  <si>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</si>
  <si>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</si>
  <si>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</si>
  <si>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</si>
  <si>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</si>
  <si>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</si>
  <si>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</si>
  <si>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</si>
  <si>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</si>
  <si>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</si>
  <si>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</si>
  <si>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</si>
  <si>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</si>
  <si>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</si>
  <si>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</si>
  <si>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</si>
  <si>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</si>
  <si>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</si>
  <si>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</si>
  <si>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</si>
  <si>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</si>
  <si>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</si>
  <si>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</si>
  <si>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</si>
  <si>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</si>
  <si>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</si>
  <si>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</si>
  <si>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</si>
  <si>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</si>
  <si>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</si>
  <si>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</si>
  <si>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</si>
  <si>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</si>
  <si>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</si>
  <si>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</si>
  <si>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</si>
  <si>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</si>
  <si>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</si>
  <si>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</si>
  <si>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</si>
  <si>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</si>
  <si>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</si>
  <si>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</si>
  <si>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</si>
  <si>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</si>
  <si>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</si>
  <si>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</si>
  <si>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</si>
  <si>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</si>
  <si>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</si>
  <si>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</si>
  <si>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</si>
  <si>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</si>
  <si>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</si>
  <si>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</si>
  <si>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</si>
  <si>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</si>
  <si>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</si>
  <si>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</si>
  <si>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</si>
  <si>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</si>
  <si>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</si>
  <si>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</si>
  <si>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</si>
  <si>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</si>
  <si>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</si>
  <si>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</si>
  <si>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</si>
  <si>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</si>
  <si>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</si>
  <si>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</si>
  <si>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</si>
  <si>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</si>
  <si>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</si>
  <si>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</si>
  <si>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</si>
  <si>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</si>
  <si>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</si>
  <si>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</si>
  <si>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</si>
  <si>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</si>
  <si>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</si>
  <si>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</si>
  <si>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</si>
  <si>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</si>
  <si>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</si>
  <si>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</si>
  <si>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</si>
  <si>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</si>
  <si>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</si>
  <si>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</si>
  <si>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</si>
  <si>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</si>
  <si>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</si>
  <si>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</si>
  <si>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</si>
  <si>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</si>
  <si>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</si>
  <si>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</si>
  <si>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</si>
  <si>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</si>
  <si>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</si>
  <si>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</si>
  <si>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</si>
  <si>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</si>
  <si>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</si>
  <si>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</si>
  <si>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</si>
  <si>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</si>
  <si>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</si>
  <si>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</si>
  <si>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</si>
  <si>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</si>
  <si>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</si>
  <si>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</si>
  <si>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</si>
  <si>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</si>
  <si>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</si>
  <si>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</si>
  <si>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</si>
  <si>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</si>
  <si>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</si>
  <si>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</si>
  <si>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</si>
  <si>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</si>
  <si>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</si>
  <si>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</si>
  <si>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</si>
  <si>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</si>
  <si>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</si>
  <si>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</si>
  <si>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</si>
  <si>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</si>
  <si>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</si>
  <si>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</si>
  <si>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</si>
  <si>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</si>
  <si>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</si>
  <si>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</si>
  <si>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</si>
  <si>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</si>
  <si>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</si>
  <si>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</si>
  <si>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</si>
  <si>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</si>
  <si>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</si>
  <si>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</si>
  <si>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</si>
  <si>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</si>
  <si>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</si>
  <si>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</si>
  <si>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</si>
  <si>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</si>
  <si>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</si>
  <si>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</si>
  <si>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</si>
  <si>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</si>
  <si>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</si>
  <si>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</si>
  <si>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</si>
  <si>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</si>
  <si>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</si>
  <si>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</si>
  <si>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</si>
  <si>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</si>
  <si>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</si>
  <si>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</si>
  <si>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</si>
  <si>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</si>
  <si>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</si>
  <si>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</si>
  <si>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</si>
  <si>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</si>
  <si>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</si>
  <si>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</si>
  <si>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</si>
  <si>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</si>
  <si>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</si>
  <si>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</si>
  <si>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</si>
  <si>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</si>
  <si>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</si>
  <si>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</si>
  <si>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</si>
  <si>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</si>
  <si>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</si>
  <si>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</si>
  <si>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</si>
  <si>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</si>
  <si>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</si>
  <si>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</si>
  <si>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</si>
  <si>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</si>
  <si>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</si>
  <si>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</si>
  <si>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</si>
  <si>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</si>
  <si>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</si>
  <si>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</si>
  <si>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</si>
  <si>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</si>
  <si>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</si>
  <si>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</si>
  <si>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</si>
  <si>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</si>
  <si>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</si>
  <si>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</si>
  <si>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</si>
  <si>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</si>
  <si>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</si>
  <si>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</si>
  <si>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</si>
  <si>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</si>
  <si>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</si>
  <si>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</si>
  <si>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</si>
  <si>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</si>
  <si>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</si>
  <si>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</si>
  <si>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</si>
  <si>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</si>
  <si>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</si>
  <si>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</si>
  <si>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</si>
  <si>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</si>
  <si>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</si>
  <si>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</si>
  <si>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</si>
  <si>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</si>
  <si>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</si>
  <si>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</si>
  <si>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</si>
  <si>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</si>
  <si>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</si>
  <si>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</si>
  <si>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</si>
  <si>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</si>
  <si>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</si>
  <si>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</si>
  <si>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</si>
  <si>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</si>
  <si>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</si>
  <si>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</si>
  <si>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</si>
  <si>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</si>
  <si>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</si>
  <si>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</si>
  <si>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</si>
  <si>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</si>
  <si>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</si>
  <si>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</si>
  <si>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</si>
  <si>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</si>
  <si>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</si>
  <si>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</si>
  <si>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</si>
  <si>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</si>
  <si>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</si>
  <si>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</si>
  <si>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</si>
  <si>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</si>
  <si>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</si>
  <si>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</si>
  <si>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</si>
  <si>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</si>
  <si>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</si>
  <si>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</si>
  <si>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</si>
  <si>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</si>
  <si>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</si>
  <si>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</si>
  <si>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</si>
  <si>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</si>
  <si>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</si>
  <si>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</si>
  <si>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</si>
  <si>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</si>
  <si>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</si>
  <si>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</si>
  <si>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</si>
  <si>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</si>
  <si>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</si>
  <si>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</si>
  <si>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</si>
  <si>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</si>
  <si>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</si>
  <si>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</si>
  <si>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</si>
  <si>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</si>
  <si>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</si>
  <si>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</si>
  <si>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</si>
  <si>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</si>
  <si>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</si>
  <si>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</si>
  <si>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</si>
  <si>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</si>
  <si>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</si>
  <si>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</si>
  <si>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</si>
  <si>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</si>
  <si>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</si>
  <si>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</si>
  <si>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</si>
  <si>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</si>
  <si>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</si>
  <si>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</si>
  <si>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</si>
  <si>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</si>
  <si>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</si>
  <si>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</si>
  <si>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</si>
  <si>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</si>
  <si>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</si>
  <si>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</si>
  <si>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</si>
  <si>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</si>
  <si>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</si>
  <si>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</si>
  <si>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</si>
  <si>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</si>
  <si>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</si>
  <si>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</si>
  <si>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</si>
  <si>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</si>
  <si>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</si>
  <si>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</si>
  <si>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</si>
  <si>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</si>
  <si>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</si>
  <si>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</si>
  <si>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</si>
  <si>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</si>
  <si>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</si>
  <si>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</si>
  <si>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</si>
  <si>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</si>
  <si>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</si>
  <si>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</si>
  <si>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</si>
  <si>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</si>
  <si>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</si>
  <si>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</si>
  <si>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</si>
  <si>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</si>
  <si>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</si>
  <si>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</si>
  <si>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</si>
  <si>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</si>
  <si>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</si>
  <si>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</si>
  <si>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</si>
  <si>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</si>
  <si>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</si>
  <si>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</si>
  <si>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</si>
  <si>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</si>
  <si>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</si>
  <si>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</si>
  <si>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</si>
  <si>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</si>
  <si>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</si>
  <si>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</si>
  <si>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</si>
  <si>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</si>
  <si>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</si>
  <si>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</si>
  <si>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</si>
  <si>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</si>
  <si>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</si>
  <si>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</si>
  <si>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</si>
  <si>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</si>
  <si>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</si>
  <si>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</si>
  <si>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</si>
  <si>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</si>
  <si>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</si>
  <si>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</si>
  <si>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</si>
  <si>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</si>
  <si>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</si>
  <si>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</si>
  <si>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</si>
  <si>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</si>
  <si>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</si>
  <si>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</si>
  <si>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</si>
  <si>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</si>
  <si>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</si>
  <si>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</si>
  <si>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</si>
  <si>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</si>
  <si>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</si>
  <si>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</si>
  <si>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</si>
  <si>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</si>
  <si>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</si>
  <si>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</si>
  <si>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</si>
  <si>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</si>
  <si>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</si>
  <si>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</si>
  <si>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</si>
  <si>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</si>
  <si>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</si>
  <si>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</si>
  <si>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</si>
  <si>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</si>
  <si>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</si>
  <si>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</si>
  <si>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</si>
  <si>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</si>
  <si>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</si>
  <si>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</si>
  <si>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</si>
  <si>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</si>
  <si>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</si>
  <si>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</si>
  <si>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</si>
  <si>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</si>
  <si>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</si>
  <si>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</si>
  <si>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</si>
  <si>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</si>
  <si>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</si>
  <si>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</si>
  <si>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</si>
  <si>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</si>
  <si>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</si>
  <si>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</si>
  <si>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</si>
  <si>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</si>
  <si>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</si>
  <si>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</si>
  <si>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</si>
  <si>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</si>
  <si>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</si>
  <si>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</si>
  <si>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</si>
  <si>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</si>
  <si>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</si>
  <si>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</si>
  <si>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</si>
  <si>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</si>
  <si>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</si>
  <si>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</si>
  <si>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</si>
  <si>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</si>
  <si>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</si>
  <si>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</si>
  <si>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</si>
  <si>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</si>
  <si>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</si>
  <si>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</si>
  <si>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</si>
  <si>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</si>
  <si>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</si>
  <si>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</si>
  <si>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</si>
  <si>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</si>
  <si>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</si>
  <si>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</si>
  <si>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</si>
  <si>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</si>
  <si>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</si>
  <si>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</si>
  <si>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</si>
  <si>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</si>
  <si>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</si>
  <si>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</si>
  <si>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</si>
  <si>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</si>
  <si>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</si>
  <si>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</si>
  <si>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</si>
  <si>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</si>
  <si>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</si>
  <si>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</si>
  <si>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</si>
  <si>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</si>
  <si>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</si>
  <si>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</si>
  <si>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</si>
  <si>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</si>
  <si>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</si>
  <si>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</si>
  <si>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</si>
  <si>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</si>
  <si>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</si>
  <si>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</si>
  <si>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</si>
  <si>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</si>
  <si>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</si>
  <si>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</si>
  <si>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</si>
  <si>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</si>
  <si>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</si>
  <si>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</si>
  <si>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</si>
  <si>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</si>
  <si>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</si>
  <si>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</si>
  <si>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</si>
  <si>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</si>
  <si>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</si>
  <si>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</si>
  <si>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</si>
  <si>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</si>
  <si>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</si>
  <si>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</si>
  <si>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</si>
  <si>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</si>
  <si>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</si>
  <si>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</si>
  <si>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</si>
  <si>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</si>
  <si>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</si>
  <si>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</si>
  <si>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</si>
  <si>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</si>
  <si>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</si>
  <si>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</si>
  <si>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</si>
  <si>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</si>
  <si>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</si>
  <si>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</si>
  <si>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</si>
  <si>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</si>
  <si>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</si>
  <si>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</si>
  <si>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</si>
  <si>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</si>
  <si>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</si>
  <si>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</si>
  <si>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</si>
  <si>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</si>
  <si>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</si>
  <si>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</si>
  <si>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</si>
  <si>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</si>
  <si>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</si>
  <si>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</si>
  <si>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</si>
  <si>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</si>
  <si>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</si>
  <si>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</si>
  <si>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</si>
  <si>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</si>
  <si>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</si>
  <si>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</si>
  <si>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</si>
  <si>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</si>
  <si>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</si>
  <si>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</si>
  <si>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</si>
  <si>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</si>
  <si>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</si>
  <si>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</si>
  <si>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</si>
  <si>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</si>
  <si>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</si>
  <si>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</si>
  <si>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</si>
  <si>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</si>
  <si>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</si>
  <si>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</si>
  <si>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</si>
  <si>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</si>
  <si>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</si>
  <si>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</si>
  <si>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</si>
  <si>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</si>
  <si>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</si>
  <si>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</si>
  <si>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</si>
  <si>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</si>
  <si>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</si>
  <si>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</si>
  <si>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</si>
  <si>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</si>
  <si>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</si>
  <si>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</si>
  <si>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</si>
  <si>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</si>
  <si>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</si>
  <si>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</si>
  <si>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</si>
  <si>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</si>
  <si>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</si>
  <si>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</si>
  <si>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</si>
  <si>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</si>
  <si>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</si>
  <si>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</si>
  <si>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</si>
  <si>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</si>
  <si>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</si>
  <si>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</si>
  <si>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</si>
  <si>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</si>
  <si>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</si>
  <si>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</si>
  <si>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</si>
  <si>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</si>
  <si>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</si>
  <si>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</si>
  <si>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</si>
  <si>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</si>
  <si>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</si>
  <si>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</si>
  <si>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</si>
  <si>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</si>
  <si>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</si>
  <si>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</si>
  <si>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</si>
  <si>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</si>
  <si>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</si>
  <si>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</si>
  <si>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</si>
  <si>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</si>
  <si>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</si>
  <si>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</si>
  <si>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</si>
  <si>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</si>
  <si>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</si>
  <si>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</si>
  <si>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</si>
  <si>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</si>
  <si>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</si>
  <si>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</si>
  <si>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</si>
  <si>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</si>
  <si>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</si>
  <si>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</si>
  <si>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</si>
  <si>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</si>
  <si>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</si>
  <si>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</si>
  <si>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</si>
  <si>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</si>
  <si>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</si>
  <si>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</si>
  <si>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</si>
  <si>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</si>
  <si>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</si>
  <si>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</si>
  <si>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</si>
  <si>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</si>
  <si>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</si>
  <si>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</si>
  <si>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</si>
  <si>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</si>
  <si>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</si>
  <si>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</si>
  <si>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</si>
  <si>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</si>
  <si>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</si>
  <si>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</si>
  <si>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</si>
  <si>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</si>
  <si>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</si>
  <si>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</si>
  <si>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</si>
  <si>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</si>
  <si>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</si>
  <si>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</si>
  <si>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</si>
  <si>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</si>
  <si>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</si>
  <si>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</si>
  <si>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</si>
  <si>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</si>
  <si>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</si>
  <si>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</si>
  <si>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</si>
  <si>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</si>
  <si>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</si>
  <si>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</si>
  <si>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</si>
  <si>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</si>
  <si>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</si>
  <si>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</si>
  <si>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</si>
  <si>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</si>
  <si>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</si>
  <si>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</si>
  <si>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</si>
  <si>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</si>
  <si>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</si>
  <si>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</si>
  <si>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</si>
  <si>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</si>
  <si>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</si>
  <si>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</si>
  <si>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</si>
  <si>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</si>
  <si>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</si>
  <si>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</si>
  <si>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</si>
  <si>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</si>
  <si>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</si>
  <si>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</si>
  <si>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</si>
  <si>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</si>
  <si>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</si>
  <si>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</si>
  <si>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</si>
  <si>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</si>
  <si>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</si>
  <si>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</si>
  <si>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</si>
  <si>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</si>
  <si>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</si>
  <si>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</si>
  <si>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</si>
  <si>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</si>
  <si>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</si>
  <si>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</si>
  <si>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</si>
  <si>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</si>
  <si>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</si>
  <si>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</si>
  <si>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</si>
  <si>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</si>
  <si>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</si>
  <si>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</si>
  <si>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</si>
  <si>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</si>
  <si>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</si>
  <si>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</si>
  <si>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</si>
  <si>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</si>
  <si>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</si>
  <si>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</si>
  <si>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</si>
  <si>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</si>
  <si>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</si>
  <si>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</si>
  <si>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</si>
  <si>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</si>
  <si>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</si>
  <si>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</si>
  <si>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</si>
  <si>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</si>
  <si>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</si>
  <si>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</si>
  <si>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</si>
  <si>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</si>
  <si>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</si>
  <si>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</si>
  <si>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</si>
  <si>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</si>
  <si>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</si>
  <si>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</si>
  <si>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</si>
  <si>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</si>
  <si>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</si>
  <si>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</si>
  <si>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</si>
  <si>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</si>
  <si>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</si>
  <si>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</si>
  <si>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</si>
  <si>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</si>
  <si>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</si>
  <si>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</si>
  <si>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</si>
  <si>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</si>
  <si>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</si>
  <si>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</si>
  <si>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</si>
  <si>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</si>
  <si>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</si>
  <si>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</si>
  <si>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</si>
  <si>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</si>
  <si>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</si>
  <si>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</si>
  <si>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</si>
  <si>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</si>
  <si>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</si>
  <si>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</si>
  <si>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</si>
  <si>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</si>
  <si>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</si>
  <si>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</si>
  <si>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</si>
  <si>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</si>
  <si>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</si>
  <si>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</si>
  <si>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</si>
  <si>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</si>
  <si>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</si>
  <si>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</si>
  <si>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</si>
  <si>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</si>
  <si>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</si>
  <si>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</si>
  <si>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</si>
  <si>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</si>
  <si>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</si>
  <si>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</si>
  <si>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</si>
  <si>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</si>
  <si>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</si>
  <si>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</si>
  <si>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</si>
  <si>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</si>
  <si>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</si>
  <si>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</si>
  <si>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</si>
  <si>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</si>
  <si>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</si>
  <si>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</si>
  <si>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</si>
  <si>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</si>
  <si>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</si>
  <si>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</si>
  <si>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</si>
  <si>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</si>
  <si>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</si>
  <si>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</si>
  <si>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</si>
  <si>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</si>
  <si>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</si>
  <si>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</si>
  <si>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</si>
  <si>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</si>
  <si>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</si>
  <si>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</si>
  <si>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</si>
  <si>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</si>
  <si>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</si>
  <si>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</si>
  <si>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</si>
  <si>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</si>
  <si>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</si>
  <si>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</si>
  <si>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</si>
  <si>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</si>
  <si>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</si>
  <si>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</si>
  <si>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</si>
  <si>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</si>
  <si>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</si>
  <si>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</si>
  <si>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</si>
  <si>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</si>
  <si>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</si>
  <si>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</si>
  <si>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</si>
  <si>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</si>
  <si>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</si>
  <si>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</si>
  <si>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</si>
  <si>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</si>
  <si>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</si>
  <si>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</si>
  <si>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</si>
  <si>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</si>
  <si>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</si>
  <si>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</si>
  <si>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</si>
  <si>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</si>
  <si>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</si>
  <si>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</si>
  <si>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</si>
  <si>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</si>
  <si>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</si>
  <si>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</si>
  <si>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</si>
  <si>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</si>
  <si>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</si>
  <si>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</si>
  <si>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</si>
  <si>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</si>
  <si>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</si>
  <si>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</si>
  <si>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</si>
  <si>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</si>
  <si>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</si>
  <si>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</si>
  <si>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</si>
  <si>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</si>
  <si>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</si>
  <si>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</si>
  <si>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</si>
  <si>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</si>
  <si>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</si>
  <si>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</si>
  <si>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</si>
  <si>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</si>
  <si>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</si>
  <si>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</si>
  <si>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</si>
  <si>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</si>
  <si>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</si>
  <si>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</si>
  <si>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</si>
  <si>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</si>
  <si>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</si>
  <si>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</si>
  <si>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</si>
  <si>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</si>
  <si>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</si>
  <si>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</si>
  <si>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</si>
  <si>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</si>
  <si>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</si>
  <si>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</si>
  <si>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</si>
  <si>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</si>
  <si>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</si>
  <si>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</si>
  <si>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</si>
  <si>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</si>
  <si>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</si>
  <si>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</si>
  <si>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</si>
  <si>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</si>
  <si>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</si>
  <si>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</si>
  <si>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</si>
  <si>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</si>
  <si>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</si>
  <si>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</si>
  <si>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</si>
  <si>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</si>
  <si>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</si>
  <si>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</si>
  <si>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</si>
  <si>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</si>
  <si>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</si>
  <si>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</si>
  <si>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</si>
  <si>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</si>
  <si>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</si>
  <si>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</si>
  <si>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</si>
  <si>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</si>
  <si>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</si>
  <si>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</si>
  <si>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</si>
  <si>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</si>
  <si>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</si>
  <si>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</si>
  <si>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</si>
  <si>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</si>
  <si>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</si>
  <si>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</si>
  <si>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</si>
  <si>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</si>
  <si>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</si>
  <si>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</si>
  <si>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</si>
  <si>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</si>
  <si>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</si>
  <si>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</si>
  <si>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</si>
  <si>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</si>
  <si>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</si>
  <si>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</si>
  <si>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</si>
  <si>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</si>
  <si>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</si>
  <si>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</si>
  <si>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</si>
  <si>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</si>
  <si>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</si>
  <si>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</si>
  <si>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</si>
  <si>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</si>
  <si>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</si>
  <si>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</si>
  <si>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</si>
  <si>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</si>
  <si>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</si>
  <si>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</si>
  <si>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</si>
  <si>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</si>
  <si>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</si>
  <si>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</si>
  <si>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</si>
  <si>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</si>
  <si>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</si>
  <si>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</si>
  <si>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</si>
  <si>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</si>
  <si>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</si>
  <si>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</si>
  <si>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</si>
  <si>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</si>
  <si>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</si>
  <si>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</si>
  <si>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</si>
  <si>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</si>
  <si>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</si>
  <si>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</si>
  <si>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</si>
  <si>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</si>
  <si>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</si>
  <si>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</si>
  <si>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</si>
  <si>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</si>
  <si>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</si>
  <si>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</si>
  <si>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</si>
  <si>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</si>
  <si>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</si>
  <si>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</si>
  <si>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</si>
  <si>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</si>
  <si>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</si>
  <si>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</si>
  <si>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</si>
  <si>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</si>
  <si>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</si>
  <si>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</si>
  <si>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</si>
  <si>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</si>
  <si>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</si>
  <si>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</si>
  <si>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</si>
  <si>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</si>
  <si>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</si>
  <si>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</si>
  <si>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</si>
  <si>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</si>
  <si>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</si>
  <si>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</si>
  <si>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</si>
  <si>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</si>
  <si>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</si>
  <si>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</si>
  <si>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</si>
  <si>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</si>
  <si>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</si>
  <si>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</si>
  <si>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</si>
  <si>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</si>
  <si>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</si>
  <si>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</si>
  <si>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</si>
  <si>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</si>
  <si>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</si>
  <si>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</si>
  <si>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</si>
  <si>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</si>
  <si>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</si>
  <si>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</si>
  <si>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</si>
  <si>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</si>
  <si>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</si>
  <si>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</si>
  <si>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</si>
  <si>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</si>
  <si>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</si>
  <si>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</si>
  <si>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</si>
  <si>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</si>
  <si>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</si>
  <si>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</si>
  <si>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</si>
  <si>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</si>
  <si>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</si>
  <si>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</si>
  <si>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</si>
  <si>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</si>
  <si>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</si>
  <si>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</si>
  <si>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</si>
  <si>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</si>
  <si>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</si>
  <si>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</si>
  <si>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</si>
  <si>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</si>
  <si>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</si>
  <si>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</si>
  <si>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</si>
  <si>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</si>
  <si>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</si>
  <si>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</si>
  <si>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</si>
  <si>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</si>
  <si>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</si>
  <si>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</si>
  <si>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</si>
  <si>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</si>
  <si>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</si>
  <si>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</si>
  <si>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</si>
  <si>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</si>
  <si>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</si>
  <si>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</si>
  <si>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</si>
  <si>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</si>
  <si>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</si>
  <si>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</si>
  <si>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</si>
  <si>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</si>
  <si>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</si>
  <si>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</si>
  <si>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</si>
  <si>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</si>
  <si>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</si>
  <si>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</si>
  <si>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</si>
  <si>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</si>
  <si>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</si>
  <si>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</si>
  <si>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</si>
  <si>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</si>
  <si>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</si>
  <si>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</si>
  <si>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</si>
  <si>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</si>
  <si>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</si>
  <si>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</si>
  <si>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</si>
  <si>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</si>
  <si>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</si>
  <si>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</si>
  <si>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</si>
  <si>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</si>
  <si>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</si>
  <si>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</si>
  <si>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</si>
  <si>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</si>
  <si>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</si>
  <si>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</si>
  <si>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</si>
  <si>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</si>
  <si>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</si>
  <si>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</si>
  <si>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</si>
  <si>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</si>
  <si>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</si>
  <si>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</si>
  <si>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</si>
  <si>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</si>
  <si>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</si>
  <si>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</si>
  <si>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</si>
  <si>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</si>
  <si>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</si>
  <si>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</si>
  <si>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</si>
  <si>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</si>
  <si>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</si>
  <si>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</si>
  <si>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</si>
  <si>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</si>
  <si>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</si>
  <si>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</si>
  <si>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</si>
  <si>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</si>
  <si>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</si>
  <si>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</si>
  <si>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</si>
  <si>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</si>
  <si>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</si>
  <si>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</si>
  <si>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</si>
  <si>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</si>
  <si>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</si>
  <si>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</si>
  <si>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</si>
  <si>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</si>
  <si>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</si>
  <si>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</si>
  <si>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</si>
  <si>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</si>
  <si>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</si>
  <si>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</si>
  <si>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</si>
  <si>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</si>
  <si>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</si>
  <si>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</si>
  <si>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</si>
  <si>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</si>
  <si>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</si>
  <si>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</si>
  <si>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</si>
  <si>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</si>
  <si>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</si>
  <si>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</si>
  <si>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</si>
  <si>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</si>
  <si>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</si>
  <si>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</si>
  <si>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</si>
  <si>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</si>
  <si>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</si>
  <si>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</si>
  <si>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</si>
  <si>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</si>
  <si>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</si>
  <si>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</si>
  <si>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</si>
  <si>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</si>
  <si>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</si>
  <si>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</si>
  <si>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</si>
  <si>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</si>
  <si>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</si>
  <si>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</si>
  <si>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</si>
  <si>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</si>
  <si>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</si>
  <si>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</si>
  <si>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</si>
  <si>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</si>
  <si>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</si>
  <si>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</si>
  <si>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</si>
  <si>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</si>
  <si>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</si>
  <si>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</si>
  <si>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</si>
  <si>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</si>
  <si>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</si>
  <si>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</si>
  <si>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</si>
  <si>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</si>
  <si>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</si>
  <si>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</si>
  <si>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</si>
  <si>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</si>
  <si>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</si>
  <si>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</si>
  <si>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</si>
  <si>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</si>
  <si>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</si>
  <si>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</si>
  <si>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</si>
  <si>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</si>
  <si>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</si>
  <si>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</si>
  <si>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</si>
  <si>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</si>
  <si>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</si>
  <si>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</si>
  <si>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</si>
  <si>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</si>
  <si>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</si>
  <si>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</si>
  <si>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</si>
  <si>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</si>
  <si>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</si>
  <si>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</si>
  <si>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</si>
  <si>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</si>
  <si>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</si>
  <si>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</si>
  <si>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</si>
  <si>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</si>
  <si>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</si>
  <si>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</si>
  <si>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</si>
  <si>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</si>
  <si>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</si>
  <si>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</si>
  <si>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</si>
  <si>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</si>
  <si>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</si>
  <si>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</si>
  <si>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</si>
  <si>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</si>
  <si>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</si>
  <si>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</si>
  <si>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</si>
  <si>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</si>
  <si>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</si>
  <si>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</si>
  <si>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</si>
  <si>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</si>
  <si>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</si>
  <si>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</si>
  <si>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</si>
  <si>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</si>
  <si>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</si>
  <si>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</si>
  <si>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</si>
  <si>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</si>
  <si>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</si>
  <si>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</si>
  <si>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</si>
  <si>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</si>
  <si>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</si>
  <si>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</si>
  <si>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</si>
  <si>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</si>
  <si>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</si>
  <si>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</si>
  <si>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</si>
  <si>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</si>
  <si>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</si>
  <si>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</si>
  <si>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</si>
  <si>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</si>
  <si>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</si>
  <si>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</si>
  <si>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</si>
  <si>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</si>
  <si>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</si>
  <si>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</si>
  <si>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</si>
  <si>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</si>
  <si>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</si>
  <si>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</si>
  <si>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</si>
  <si>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</si>
  <si>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</si>
  <si>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</si>
  <si>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</si>
  <si>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</si>
  <si>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</si>
  <si>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</si>
  <si>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</si>
  <si>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</si>
  <si>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</si>
  <si>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</si>
  <si>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</si>
  <si>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</si>
  <si>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</si>
  <si>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</si>
  <si>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</si>
  <si>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</si>
  <si>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</si>
  <si>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</si>
  <si>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</si>
  <si>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</si>
  <si>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</si>
  <si>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</si>
  <si>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</si>
  <si>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</si>
  <si>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</si>
  <si>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</si>
  <si>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</si>
  <si>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</si>
  <si>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</si>
  <si>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</si>
  <si>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</si>
  <si>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</si>
  <si>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</si>
  <si>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</si>
  <si>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</si>
  <si>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</si>
  <si>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</si>
  <si>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</si>
  <si>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</si>
  <si>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</si>
  <si>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</si>
  <si>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</si>
  <si>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</si>
  <si>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</si>
  <si>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</si>
  <si>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</si>
  <si>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</si>
  <si>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</si>
  <si>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</si>
  <si>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</si>
  <si>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</si>
  <si>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</si>
  <si>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</si>
  <si>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</si>
  <si>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</si>
  <si>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</si>
  <si>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</si>
  <si>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</si>
  <si>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</si>
  <si>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</si>
  <si>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</si>
  <si>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</si>
  <si>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</si>
  <si>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</si>
  <si>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</si>
  <si>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</si>
  <si>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</si>
  <si>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</si>
  <si>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</si>
  <si>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</si>
  <si>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</si>
  <si>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</si>
  <si>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</si>
  <si>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</si>
  <si>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</si>
  <si>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</si>
  <si>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</si>
  <si>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</si>
  <si>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</si>
  <si>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</si>
  <si>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</si>
  <si>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</si>
  <si>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</si>
  <si>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</si>
  <si>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</si>
  <si>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</si>
  <si>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</si>
  <si>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</si>
  <si>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</si>
  <si>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</si>
  <si>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</si>
  <si>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</si>
  <si>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</si>
  <si>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</si>
  <si>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</si>
  <si>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</si>
  <si>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</si>
  <si>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</si>
  <si>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</si>
  <si>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</si>
  <si>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</si>
  <si>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</si>
  <si>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</si>
  <si>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</si>
  <si>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</si>
  <si>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</si>
  <si>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</si>
  <si>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</si>
  <si>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</si>
  <si>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</si>
  <si>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</si>
  <si>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</si>
  <si>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</si>
  <si>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</si>
  <si>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</si>
  <si>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</si>
  <si>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</si>
  <si>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</si>
  <si>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</si>
  <si>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</si>
  <si>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</si>
  <si>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</si>
  <si>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</si>
  <si>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</si>
  <si>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</si>
  <si>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</si>
  <si>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</si>
  <si>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</si>
  <si>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</si>
  <si>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</si>
  <si>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</si>
  <si>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</si>
  <si>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</si>
  <si>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</si>
  <si>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</si>
  <si>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</si>
  <si>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</si>
  <si>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</si>
  <si>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</si>
  <si>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</si>
  <si>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</si>
  <si>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</si>
  <si>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</si>
  <si>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</si>
  <si>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</si>
  <si>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</si>
  <si>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</si>
  <si>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</si>
  <si>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</si>
  <si>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</si>
  <si>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</si>
  <si>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</si>
  <si>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</si>
  <si>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</si>
  <si>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</si>
  <si>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</si>
  <si>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</si>
  <si>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</si>
  <si>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</si>
  <si>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</si>
  <si>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</si>
  <si>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</si>
  <si>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</si>
  <si>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</si>
  <si>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</si>
  <si>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</si>
  <si>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</si>
  <si>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</si>
  <si>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</si>
  <si>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</si>
  <si>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</si>
  <si>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</si>
  <si>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</si>
  <si>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</si>
  <si>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</si>
  <si>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</si>
  <si>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</si>
  <si>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</si>
  <si>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</si>
  <si>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</si>
  <si>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</si>
  <si>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</si>
  <si>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</si>
  <si>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</si>
  <si>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</si>
  <si>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</si>
  <si>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</si>
  <si>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</si>
  <si>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</si>
  <si>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</si>
  <si>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</si>
  <si>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</si>
  <si>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</si>
  <si>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</si>
  <si>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</si>
  <si>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</si>
  <si>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</si>
  <si>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</si>
  <si>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</si>
  <si>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</si>
  <si>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</si>
  <si>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</si>
  <si>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</si>
  <si>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</si>
  <si>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</si>
  <si>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</si>
  <si>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</si>
  <si>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</si>
  <si>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</si>
  <si>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</si>
  <si>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</si>
  <si>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</si>
  <si>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</si>
  <si>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</si>
  <si>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</si>
  <si>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</si>
  <si>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</si>
  <si>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</si>
  <si>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</si>
  <si>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</si>
  <si>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</si>
  <si>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</si>
  <si>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</si>
  <si>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</si>
  <si>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</si>
  <si>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</si>
  <si>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</si>
  <si>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</si>
  <si>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</si>
  <si>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</si>
  <si>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</si>
  <si>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</si>
  <si>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</si>
  <si>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</si>
  <si>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</si>
  <si>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</si>
  <si>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</si>
  <si>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</si>
  <si>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</si>
  <si>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</si>
  <si>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</si>
  <si>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</si>
  <si>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</si>
  <si>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</si>
  <si>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</si>
  <si>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</si>
  <si>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</si>
  <si>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</si>
  <si>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</si>
  <si>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</si>
  <si>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</si>
  <si>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</si>
  <si>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</si>
  <si>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</si>
  <si>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</si>
  <si>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</si>
  <si>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</si>
  <si>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</si>
  <si>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</si>
  <si>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</si>
  <si>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</si>
  <si>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</si>
  <si>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</si>
  <si>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</si>
  <si>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</si>
  <si>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</si>
  <si>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</si>
  <si>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</si>
  <si>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</si>
  <si>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</si>
  <si>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</si>
  <si>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</si>
  <si>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</si>
  <si>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</si>
  <si>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</si>
  <si>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</si>
  <si>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</si>
  <si>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</si>
  <si>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</si>
  <si>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</si>
  <si>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</si>
  <si>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</si>
  <si>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</si>
  <si>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</si>
  <si>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</si>
  <si>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</si>
  <si>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</si>
  <si>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</si>
  <si>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</si>
  <si>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</si>
  <si>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</si>
  <si>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</si>
  <si>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</si>
  <si>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</si>
  <si>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</si>
  <si>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</si>
  <si>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</si>
  <si>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</si>
  <si>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</si>
  <si>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</si>
  <si>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</si>
  <si>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</si>
  <si>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</si>
  <si>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</si>
  <si>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</si>
  <si>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</si>
  <si>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</si>
  <si>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</si>
  <si>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</si>
  <si>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</si>
  <si>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</si>
  <si>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</si>
  <si>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</si>
  <si>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</si>
  <si>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</si>
  <si>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</si>
  <si>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</si>
  <si>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</si>
  <si>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</si>
  <si>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</si>
  <si>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</si>
  <si>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</si>
  <si>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</si>
  <si>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</si>
  <si>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</si>
  <si>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</si>
  <si>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</si>
  <si>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</si>
  <si>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</si>
  <si>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</si>
  <si>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</si>
  <si>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</si>
  <si>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</si>
  <si>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</si>
  <si>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</si>
  <si>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</si>
  <si>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</si>
  <si>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</si>
  <si>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</si>
  <si>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</si>
  <si>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</si>
  <si>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</si>
  <si>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</si>
  <si>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</si>
  <si>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</si>
  <si>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</si>
  <si>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</si>
  <si>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</si>
  <si>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</si>
  <si>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</si>
  <si>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</si>
  <si>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</si>
  <si>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</si>
  <si>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</si>
  <si>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</si>
  <si>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</si>
  <si>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</si>
  <si>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</si>
  <si>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</si>
  <si>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</si>
  <si>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</si>
  <si>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</si>
  <si>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</si>
  <si>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</si>
  <si>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</si>
  <si>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</si>
  <si>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</si>
  <si>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</si>
  <si>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</si>
  <si>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</si>
  <si>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</si>
  <si>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</si>
  <si>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</si>
  <si>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</si>
  <si>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</si>
  <si>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</si>
  <si>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</si>
  <si>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</si>
  <si>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</si>
  <si>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</si>
  <si>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</si>
  <si>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</si>
  <si>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</si>
  <si>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</si>
  <si>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</si>
  <si>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</si>
  <si>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</si>
  <si>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</si>
  <si>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</si>
  <si>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</si>
  <si>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</si>
  <si>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</si>
  <si>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</si>
  <si>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</si>
  <si>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</si>
  <si>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</si>
  <si>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</si>
  <si>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</si>
  <si>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</si>
  <si>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</si>
  <si>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</si>
  <si>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</si>
  <si>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</si>
  <si>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</si>
  <si>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</si>
  <si>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</si>
  <si>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</si>
  <si>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</si>
  <si>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</si>
  <si>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</si>
  <si>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</si>
  <si>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</si>
  <si>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</si>
  <si>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</si>
  <si>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</si>
  <si>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</si>
  <si>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</si>
  <si>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</si>
  <si>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</si>
  <si>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</si>
  <si>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</si>
  <si>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</si>
  <si>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</si>
  <si>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</si>
  <si>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</si>
  <si>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</si>
  <si>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</si>
  <si>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</si>
  <si>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</si>
  <si>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</si>
  <si>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</si>
  <si>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</si>
  <si>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</si>
  <si>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</si>
  <si>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</si>
  <si>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</si>
  <si>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</si>
  <si>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</si>
  <si>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</si>
  <si>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</si>
  <si>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</si>
  <si>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</si>
  <si>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</si>
  <si>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</si>
  <si>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</si>
  <si>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</si>
  <si>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</si>
  <si>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</si>
  <si>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</si>
  <si>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</si>
  <si>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</si>
  <si>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</si>
  <si>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</si>
  <si>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</si>
  <si>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</si>
  <si>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</si>
  <si>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</si>
  <si>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</si>
  <si>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</si>
  <si>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</si>
  <si>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</si>
  <si>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</si>
  <si>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</si>
  <si>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</si>
  <si>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</si>
  <si>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</si>
  <si>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</si>
  <si>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</si>
  <si>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</si>
  <si>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</si>
  <si>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</si>
  <si>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</si>
  <si>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</si>
  <si>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</si>
  <si>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</si>
  <si>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</si>
  <si>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</si>
  <si>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</si>
  <si>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</si>
  <si>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</si>
  <si>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</si>
  <si>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</si>
  <si>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</si>
  <si>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</si>
  <si>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</si>
  <si>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</si>
  <si>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</si>
  <si>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</si>
  <si>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</si>
  <si>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</si>
  <si>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</si>
  <si>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</si>
  <si>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</si>
  <si>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</si>
  <si>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</si>
  <si>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</si>
  <si>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</si>
  <si>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</si>
  <si>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</si>
  <si>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</si>
  <si>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</si>
  <si>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</si>
  <si>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</si>
  <si>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</si>
  <si>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</si>
  <si>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</si>
  <si>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</si>
  <si>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</si>
  <si>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</si>
  <si>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</si>
  <si>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</si>
  <si>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</si>
  <si>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</si>
  <si>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</si>
  <si>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</si>
  <si>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</si>
  <si>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</si>
  <si>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</si>
  <si>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</si>
  <si>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</si>
  <si>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</si>
  <si>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</si>
  <si>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</si>
  <si>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</si>
  <si>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</si>
  <si>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</si>
  <si>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</si>
  <si>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</si>
  <si>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</si>
  <si>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</si>
  <si>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</si>
  <si>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</si>
  <si>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</si>
  <si>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</si>
  <si>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</si>
  <si>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</si>
  <si>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</si>
  <si>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</si>
  <si>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</si>
  <si>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</si>
  <si>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</si>
  <si>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</si>
  <si>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</si>
  <si>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</si>
  <si>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</si>
  <si>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</si>
  <si>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</si>
  <si>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</si>
  <si>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</si>
  <si>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</si>
  <si>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</si>
  <si>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</si>
  <si>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</si>
  <si>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</si>
  <si>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</si>
  <si>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</si>
  <si>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</si>
  <si>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</si>
  <si>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</si>
  <si>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</si>
  <si>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</si>
  <si>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</si>
  <si>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</si>
  <si>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</si>
  <si>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</si>
  <si>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</si>
  <si>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</si>
  <si>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</si>
  <si>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</si>
  <si>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</si>
  <si>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</si>
  <si>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</si>
  <si>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</si>
  <si>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</si>
  <si>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</si>
  <si>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</si>
  <si>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</si>
  <si>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</si>
  <si>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</si>
  <si>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</si>
  <si>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</si>
  <si>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</si>
  <si>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</si>
  <si>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</si>
  <si>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</si>
  <si>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</si>
  <si>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</si>
  <si>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</si>
  <si>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</si>
  <si>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</si>
  <si>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</si>
  <si>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</si>
  <si>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</si>
  <si>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</si>
  <si>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</si>
  <si>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</si>
  <si>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</si>
  <si>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</si>
  <si>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</si>
  <si>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</si>
  <si>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</si>
  <si>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</si>
  <si>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</si>
  <si>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</si>
  <si>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</si>
  <si>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</si>
  <si>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</si>
  <si>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</si>
  <si>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</si>
  <si>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</si>
  <si>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</si>
  <si>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</si>
  <si>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</si>
  <si>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</si>
  <si>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</si>
  <si>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</si>
  <si>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</si>
  <si>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</si>
  <si>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</si>
  <si>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</si>
  <si>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</si>
  <si>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</si>
  <si>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</si>
  <si>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</si>
  <si>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</si>
  <si>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</si>
  <si>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</si>
  <si>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</si>
  <si>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</si>
  <si>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</si>
  <si>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</si>
  <si>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</si>
  <si>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</si>
  <si>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</si>
  <si>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</si>
  <si>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</si>
  <si>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</si>
  <si>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</si>
  <si>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</si>
  <si>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</si>
  <si>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</si>
  <si>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</si>
  <si>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</si>
  <si>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</si>
  <si>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</si>
  <si>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</si>
  <si>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</si>
  <si>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</si>
  <si>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</si>
  <si>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</si>
  <si>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</si>
  <si>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</si>
  <si>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</si>
  <si>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</si>
  <si>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</si>
  <si>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</si>
  <si>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</si>
  <si>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</si>
  <si>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</si>
  <si>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</si>
  <si>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</si>
  <si>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</si>
  <si>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</si>
  <si>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</si>
  <si>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</si>
  <si>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</si>
  <si>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</si>
  <si>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</si>
  <si>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</si>
  <si>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</si>
  <si>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</si>
  <si>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</si>
  <si>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</si>
  <si>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</si>
  <si>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</si>
  <si>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</si>
  <si>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</si>
  <si>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</si>
  <si>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</si>
  <si>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</si>
  <si>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</si>
  <si>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</si>
  <si>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</si>
  <si>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</si>
  <si>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</si>
  <si>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</si>
  <si>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</si>
  <si>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</si>
  <si>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</si>
  <si>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</si>
  <si>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</si>
  <si>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</si>
  <si>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</si>
  <si>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</si>
  <si>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</si>
  <si>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</si>
  <si>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</si>
  <si>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</si>
  <si>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</si>
  <si>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</si>
  <si>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</si>
  <si>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</si>
  <si>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</si>
  <si>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</si>
  <si>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</si>
  <si>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</si>
  <si>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</si>
  <si>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</si>
  <si>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</si>
  <si>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</si>
  <si>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</si>
  <si>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</si>
  <si>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</si>
  <si>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</si>
  <si>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</si>
  <si>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</si>
  <si>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</si>
  <si>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</si>
  <si>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</si>
  <si>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</si>
  <si>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</si>
  <si>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</si>
  <si>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</si>
  <si>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</si>
  <si>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</si>
  <si>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</si>
  <si>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</si>
  <si>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</si>
  <si>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</si>
  <si>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</si>
  <si>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</si>
  <si>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</si>
  <si>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</si>
  <si>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</si>
  <si>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</si>
  <si>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</si>
  <si>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</si>
  <si>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</si>
  <si>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</si>
  <si>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</si>
  <si>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</si>
  <si>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</si>
  <si>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</si>
  <si>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</si>
  <si>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</si>
  <si>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</si>
  <si>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</si>
  <si>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</si>
  <si>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</si>
  <si>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</si>
  <si>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</si>
  <si>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</si>
  <si>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</si>
  <si>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</si>
  <si>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</si>
  <si>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</si>
  <si>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</si>
  <si>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</si>
  <si>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</si>
  <si>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</si>
  <si>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</si>
  <si>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</si>
  <si>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</si>
  <si>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</si>
  <si>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</si>
  <si>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</si>
  <si>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</si>
  <si>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</si>
  <si>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</si>
  <si>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</si>
  <si>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</si>
  <si>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</si>
  <si>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</si>
  <si>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</si>
  <si>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</si>
  <si>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</si>
  <si>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</si>
  <si>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</si>
  <si>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</si>
  <si>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</si>
  <si>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</si>
  <si>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</si>
  <si>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</si>
  <si>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</si>
  <si>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</si>
  <si>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</si>
  <si>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</si>
  <si>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</si>
  <si>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</si>
  <si>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</si>
  <si>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</si>
  <si>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</si>
  <si>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</si>
  <si>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</si>
  <si>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</si>
  <si>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</si>
  <si>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</si>
  <si>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</si>
  <si>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</si>
  <si>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</si>
  <si>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</si>
  <si>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</si>
  <si>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</si>
  <si>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</si>
  <si>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</si>
  <si>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</si>
  <si>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</si>
  <si>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</si>
  <si>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</si>
  <si>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</si>
  <si>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</si>
  <si>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</si>
  <si>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</si>
  <si>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</si>
  <si>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</si>
  <si>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</si>
  <si>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</si>
  <si>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</si>
  <si>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</si>
  <si>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</si>
  <si>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</si>
  <si>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</si>
  <si>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</si>
  <si>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</si>
  <si>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</si>
  <si>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</si>
  <si>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</si>
  <si>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</si>
  <si>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</si>
  <si>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</si>
  <si>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</si>
  <si>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</si>
  <si>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</si>
  <si>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</si>
  <si>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</si>
  <si>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</si>
  <si>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</si>
  <si>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</si>
  <si>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</si>
  <si>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</si>
  <si>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</si>
  <si>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</si>
  <si>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</si>
  <si>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</si>
  <si>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</si>
  <si>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</si>
  <si>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</si>
  <si>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</si>
  <si>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</si>
  <si>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</si>
  <si>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</si>
  <si>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</si>
  <si>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</si>
  <si>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</si>
  <si>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</si>
  <si>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</si>
  <si>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</si>
  <si>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</si>
  <si>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</si>
  <si>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</si>
  <si>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</si>
  <si>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</si>
  <si>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</si>
  <si>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</si>
  <si>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</si>
  <si>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</si>
  <si>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</si>
  <si>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</si>
  <si>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</si>
  <si>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</si>
  <si>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</si>
  <si>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</si>
  <si>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</si>
  <si>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</si>
  <si>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</si>
  <si>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</si>
  <si>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</si>
  <si>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</si>
  <si>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</si>
  <si>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</si>
  <si>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</si>
  <si>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</si>
  <si>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</si>
  <si>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</si>
  <si>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</si>
  <si>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</si>
  <si>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</si>
  <si>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</si>
  <si>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</si>
  <si>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</si>
  <si>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</si>
  <si>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</si>
  <si>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</si>
  <si>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</si>
  <si>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</si>
  <si>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</si>
  <si>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</si>
  <si>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</si>
  <si>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</si>
  <si>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</si>
  <si>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</si>
  <si>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</si>
  <si>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</si>
  <si>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</si>
  <si>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</si>
  <si>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</si>
  <si>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</si>
  <si>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</si>
  <si>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</si>
  <si>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</si>
  <si>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</si>
  <si>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</si>
  <si>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</si>
  <si>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</si>
  <si>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</si>
  <si>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</si>
  <si>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</si>
  <si>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</si>
  <si>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</si>
  <si>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</si>
  <si>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</si>
  <si>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</si>
  <si>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</si>
  <si>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</si>
  <si>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</si>
  <si>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</si>
  <si>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</si>
  <si>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</si>
  <si>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</si>
  <si>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</si>
  <si>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</si>
  <si>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</si>
  <si>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</si>
  <si>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</si>
  <si>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</si>
  <si>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</si>
  <si>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</si>
  <si>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</si>
  <si>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</si>
  <si>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</si>
  <si>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</si>
  <si>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</si>
  <si>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</si>
  <si>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</si>
  <si>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</si>
  <si>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</si>
  <si>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</si>
  <si>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</si>
  <si>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</si>
  <si>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</si>
  <si>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</si>
  <si>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</si>
  <si>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</si>
  <si>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</si>
  <si>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</si>
  <si>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</si>
  <si>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</si>
  <si>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</si>
  <si>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</si>
  <si>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</si>
  <si>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</si>
  <si>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</si>
  <si>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</si>
  <si>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</si>
  <si>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</si>
  <si>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</si>
  <si>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</si>
  <si>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</si>
  <si>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</si>
  <si>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</si>
  <si>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</si>
  <si>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</si>
  <si>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</si>
  <si>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</si>
  <si>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</si>
  <si>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</si>
  <si>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</si>
  <si>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</si>
  <si>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</si>
  <si>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</si>
  <si>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</si>
  <si>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</si>
  <si>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</si>
  <si>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</si>
  <si>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</si>
  <si>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</si>
  <si>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</si>
  <si>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</si>
  <si>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</si>
  <si>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</si>
  <si>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</si>
  <si>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</si>
  <si>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</si>
  <si>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</si>
  <si>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</si>
  <si>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</si>
  <si>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</si>
  <si>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</si>
  <si>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</si>
  <si>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</si>
  <si>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</si>
  <si>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</si>
  <si>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</si>
  <si>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</si>
  <si>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</si>
  <si>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</si>
  <si>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</si>
  <si>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</si>
  <si>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</si>
  <si>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</si>
  <si>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</si>
  <si>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</si>
  <si>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</si>
  <si>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</si>
  <si>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</si>
  <si>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</si>
  <si>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</si>
  <si>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</si>
  <si>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</si>
  <si>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</si>
  <si>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</si>
  <si>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</si>
  <si>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</si>
  <si>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</si>
  <si>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</si>
  <si>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</si>
  <si>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</si>
  <si>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</si>
  <si>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</si>
  <si>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</si>
  <si>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</si>
  <si>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</si>
  <si>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</si>
  <si>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</si>
  <si>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</si>
  <si>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</si>
  <si>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</si>
  <si>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</si>
  <si>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</si>
  <si>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</si>
  <si>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</si>
  <si>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</si>
  <si>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</si>
  <si>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</si>
  <si>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</si>
  <si>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</si>
  <si>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</si>
  <si>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</si>
  <si>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</si>
  <si>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</si>
  <si>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</si>
  <si>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</si>
  <si>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</si>
  <si>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</si>
  <si>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</si>
  <si>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</si>
  <si>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</si>
  <si>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</si>
  <si>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</si>
  <si>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</si>
  <si>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</si>
  <si>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</si>
  <si>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</si>
  <si>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</si>
  <si>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</si>
  <si>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</si>
  <si>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</si>
  <si>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</si>
  <si>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</si>
  <si>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</si>
  <si>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</si>
  <si>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</si>
  <si>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</si>
  <si>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</si>
  <si>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</si>
  <si>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</si>
  <si>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</si>
  <si>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</si>
  <si>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</si>
  <si>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</si>
  <si>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</si>
  <si>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</si>
  <si>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</si>
  <si>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</si>
  <si>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</si>
  <si>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</si>
  <si>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</si>
  <si>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</si>
  <si>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</si>
  <si>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</si>
  <si>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</si>
  <si>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</si>
  <si>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</si>
  <si>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</si>
  <si>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</si>
  <si>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</si>
  <si>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</si>
  <si>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</si>
  <si>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</si>
  <si>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</si>
  <si>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</si>
  <si>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</si>
  <si>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</si>
  <si>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</si>
  <si>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</si>
  <si>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</si>
  <si>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</si>
  <si>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</si>
  <si>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</si>
  <si>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</si>
  <si>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</si>
  <si>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</si>
  <si>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</si>
  <si>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</si>
  <si>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</si>
  <si>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</si>
  <si>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</si>
  <si>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</si>
  <si>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</si>
  <si>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</si>
  <si>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</si>
  <si>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</si>
  <si>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</si>
  <si>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</si>
  <si>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</si>
  <si>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</si>
  <si>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</si>
  <si>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</si>
  <si>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</si>
  <si>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</si>
  <si>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</si>
  <si>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</si>
  <si>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</si>
  <si>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</si>
  <si>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</si>
  <si>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</si>
  <si>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</si>
  <si>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</si>
  <si>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</si>
  <si>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</si>
  <si>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</si>
  <si>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</si>
  <si>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</si>
  <si>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</si>
  <si>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</si>
  <si>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</si>
  <si>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</si>
  <si>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</si>
  <si>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</si>
  <si>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</si>
  <si>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</si>
  <si>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</si>
  <si>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</si>
  <si>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</si>
  <si>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</si>
  <si>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</si>
  <si>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</si>
  <si>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</si>
  <si>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</si>
  <si>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</si>
  <si>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</si>
  <si>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</si>
  <si>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</si>
  <si>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</si>
  <si>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</si>
  <si>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</si>
  <si>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</si>
  <si>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</si>
  <si>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</si>
  <si>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</si>
  <si>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</si>
  <si>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</si>
  <si>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</si>
  <si>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</si>
  <si>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</si>
  <si>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</si>
  <si>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</si>
  <si>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</si>
  <si>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</si>
  <si>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</si>
  <si>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</si>
  <si>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</si>
  <si>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</si>
  <si>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</si>
  <si>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</si>
  <si>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</si>
  <si>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</si>
  <si>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</si>
  <si>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</si>
  <si>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</si>
  <si>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</si>
  <si>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</si>
  <si>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</si>
  <si>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</si>
  <si>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</si>
  <si>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</si>
  <si>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</si>
  <si>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</si>
  <si>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</si>
  <si>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</si>
  <si>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</si>
  <si>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</si>
  <si>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</si>
  <si>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</si>
  <si>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</si>
  <si>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</si>
  <si>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</si>
  <si>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</si>
  <si>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</si>
  <si>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</si>
  <si>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</si>
  <si>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</si>
  <si>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</si>
  <si>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</si>
  <si>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</si>
  <si>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</si>
  <si>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</si>
  <si>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</si>
  <si>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</si>
  <si>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</si>
  <si>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</si>
  <si>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</si>
  <si>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</si>
  <si>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</si>
  <si>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</si>
  <si>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</si>
  <si>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</si>
  <si>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</si>
  <si>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</si>
  <si>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</si>
  <si>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</si>
  <si>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</si>
  <si>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</si>
  <si>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</si>
  <si>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</si>
  <si>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</si>
  <si>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</si>
  <si>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</si>
  <si>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</si>
  <si>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</si>
  <si>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</si>
  <si>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</si>
  <si>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</si>
  <si>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</si>
  <si>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</si>
  <si>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</si>
  <si>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</si>
  <si>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</si>
  <si>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</si>
  <si>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</si>
  <si>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</si>
  <si>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</si>
  <si>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</si>
  <si>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</si>
  <si>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</si>
  <si>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</si>
  <si>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</si>
  <si>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</si>
  <si>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</si>
  <si>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</si>
  <si>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</si>
  <si>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</si>
  <si>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</si>
  <si>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</si>
  <si>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</si>
  <si>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</si>
  <si>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</si>
  <si>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</si>
  <si>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</si>
  <si>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</si>
  <si>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</si>
  <si>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</si>
  <si>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</si>
  <si>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</si>
  <si>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</si>
  <si>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</si>
  <si>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</si>
  <si>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</si>
  <si>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</si>
  <si>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</si>
  <si>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</si>
  <si>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</si>
  <si>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</si>
  <si>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</si>
  <si>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</si>
  <si>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</si>
  <si>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</si>
  <si>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</si>
  <si>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</si>
  <si>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</si>
  <si>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</si>
  <si>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</si>
  <si>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</si>
  <si>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</si>
  <si>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</si>
  <si>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</si>
  <si>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</si>
  <si>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</si>
  <si>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</si>
  <si>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</si>
  <si>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</si>
  <si>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</si>
  <si>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</si>
  <si>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</si>
  <si>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</si>
  <si>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</si>
  <si>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</si>
  <si>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</si>
  <si>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</si>
  <si>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</si>
  <si>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</si>
  <si>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</si>
  <si>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</si>
  <si>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</si>
  <si>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</si>
  <si>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</si>
  <si>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</si>
  <si>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</si>
  <si>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</si>
  <si>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</si>
  <si>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</si>
  <si>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</si>
  <si>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</si>
  <si>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</si>
  <si>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</si>
  <si>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</si>
  <si>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</si>
  <si>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</si>
  <si>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</si>
  <si>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</si>
  <si>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</si>
  <si>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</si>
  <si>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</si>
  <si>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</si>
  <si>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</si>
  <si>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</si>
  <si>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</si>
  <si>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</si>
  <si>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</si>
  <si>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</si>
  <si>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</si>
  <si>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</si>
  <si>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</si>
  <si>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</si>
  <si>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</si>
  <si>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</si>
  <si>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</si>
  <si>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</si>
  <si>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</si>
  <si>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</si>
  <si>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</si>
  <si>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</si>
  <si>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</si>
  <si>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</si>
  <si>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</si>
  <si>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</si>
  <si>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</si>
  <si>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</si>
  <si>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</si>
  <si>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</si>
  <si>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</si>
  <si>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</si>
  <si>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</si>
  <si>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</si>
  <si>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</si>
  <si>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</si>
  <si>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</si>
  <si>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</si>
  <si>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</si>
  <si>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</si>
  <si>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</si>
  <si>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</si>
  <si>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</si>
  <si>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</si>
  <si>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</si>
  <si>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</si>
  <si>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</si>
  <si>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</si>
  <si>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</si>
  <si>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</si>
  <si>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</si>
  <si>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</si>
  <si>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</si>
  <si>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</si>
  <si>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</si>
  <si>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</si>
  <si>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</si>
  <si>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</si>
  <si>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</si>
  <si>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</si>
  <si>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</si>
  <si>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</si>
  <si>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</si>
  <si>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</si>
  <si>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</si>
  <si>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</si>
  <si>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</si>
  <si>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</si>
  <si>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</si>
  <si>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</si>
  <si>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</si>
  <si>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</si>
  <si>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</si>
  <si>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</si>
  <si>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</si>
  <si>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</si>
  <si>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</si>
  <si>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</si>
  <si>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</si>
  <si>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</si>
  <si>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</si>
  <si>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</si>
  <si>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</si>
  <si>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</si>
  <si>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</si>
  <si>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</si>
  <si>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</si>
  <si>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</si>
  <si>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</si>
  <si>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</si>
  <si>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</si>
  <si>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</si>
  <si>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</si>
  <si>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</si>
  <si>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</si>
  <si>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</si>
  <si>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</si>
  <si>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</si>
  <si>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</si>
  <si>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</si>
  <si>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</si>
  <si>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</si>
  <si>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</si>
  <si>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</si>
  <si>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</si>
  <si>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</si>
  <si>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</si>
  <si>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</si>
  <si>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</si>
  <si>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</si>
  <si>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</si>
  <si>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</si>
  <si>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</si>
  <si>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</si>
  <si>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</si>
  <si>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</si>
  <si>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</si>
  <si>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</si>
  <si>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</si>
  <si>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</si>
  <si>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</si>
  <si>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</si>
  <si>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</si>
  <si>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</si>
  <si>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</si>
  <si>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</si>
  <si>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</si>
  <si>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</si>
  <si>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</si>
  <si>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</si>
  <si>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</si>
  <si>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</si>
  <si>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</si>
  <si>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</si>
  <si>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</si>
  <si>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</si>
  <si>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</si>
  <si>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</si>
  <si>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</si>
  <si>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</si>
  <si>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</si>
  <si>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</si>
  <si>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</si>
  <si>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</si>
  <si>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</si>
  <si>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</si>
  <si>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</si>
  <si>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</si>
  <si>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</si>
  <si>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</si>
  <si>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</si>
  <si>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</si>
  <si>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</si>
  <si>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</si>
  <si>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</si>
  <si>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</si>
  <si>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</si>
  <si>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</si>
  <si>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</si>
  <si>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</si>
  <si>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</si>
  <si>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</si>
  <si>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</si>
  <si>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</si>
  <si>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</si>
  <si>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</si>
  <si>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</si>
  <si>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</si>
  <si>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</si>
  <si>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</si>
  <si>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</si>
  <si>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</si>
  <si>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</si>
  <si>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</si>
  <si>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</si>
  <si>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</si>
  <si>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</si>
  <si>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</si>
  <si>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</si>
  <si>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</si>
  <si>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</si>
  <si>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</si>
  <si>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</si>
  <si>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</si>
  <si>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</si>
  <si>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</si>
  <si>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</si>
  <si>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</si>
  <si>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</si>
  <si>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</si>
  <si>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</si>
  <si>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</si>
  <si>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</si>
  <si>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</si>
  <si>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</si>
  <si>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</si>
  <si>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</si>
  <si>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</si>
  <si>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</si>
  <si>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</si>
  <si>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</si>
  <si>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</si>
  <si>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</si>
  <si>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</si>
  <si>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</si>
  <si>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</si>
  <si>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</si>
  <si>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</si>
  <si>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</si>
  <si>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</si>
  <si>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</si>
  <si>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</si>
  <si>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</si>
  <si>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</si>
  <si>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</si>
  <si>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</si>
  <si>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</si>
  <si>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</si>
  <si>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</si>
  <si>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</si>
  <si>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</si>
  <si>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</si>
  <si>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</si>
  <si>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</si>
  <si>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</si>
  <si>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</si>
  <si>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</si>
  <si>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</si>
  <si>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</si>
  <si>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</si>
  <si>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</si>
  <si>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</si>
  <si>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</si>
  <si>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</si>
  <si>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</si>
  <si>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</si>
  <si>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</si>
  <si>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</si>
  <si>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</si>
  <si>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</si>
  <si>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</si>
  <si>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</si>
  <si>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</si>
  <si>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</si>
  <si>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</si>
  <si>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</si>
  <si>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</si>
  <si>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</si>
  <si>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</si>
  <si>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</si>
  <si>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</si>
  <si>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</si>
  <si>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</si>
  <si>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</si>
  <si>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</si>
  <si>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</si>
  <si>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</si>
  <si>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</si>
  <si>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</si>
  <si>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</si>
  <si>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</si>
  <si>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</si>
  <si>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</si>
  <si>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</si>
  <si>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</si>
  <si>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</si>
  <si>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</si>
  <si>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</si>
  <si>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</si>
  <si>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</si>
  <si>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</si>
  <si>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</si>
  <si>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</si>
  <si>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</si>
  <si>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</si>
  <si>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</si>
  <si>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</si>
  <si>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</si>
  <si>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</si>
  <si>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</si>
  <si>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</si>
  <si>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</si>
  <si>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</si>
  <si>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</si>
  <si>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</si>
  <si>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</si>
  <si>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</si>
  <si>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</si>
  <si>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</si>
  <si>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</si>
  <si>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</si>
  <si>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</si>
  <si>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</si>
  <si>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</si>
  <si>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</si>
  <si>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</si>
  <si>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</si>
  <si>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</si>
  <si>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</si>
  <si>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</si>
  <si>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</si>
  <si>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</si>
  <si>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</si>
  <si>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</si>
  <si>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</si>
  <si>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</si>
  <si>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</si>
  <si>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</si>
  <si>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</si>
  <si>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</si>
  <si>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</si>
  <si>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</si>
  <si>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</si>
  <si>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</si>
  <si>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</si>
  <si>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</si>
  <si>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</si>
  <si>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</si>
  <si>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</si>
  <si>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</si>
  <si>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</si>
  <si>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</si>
  <si>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</si>
  <si>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</si>
  <si>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</si>
  <si>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</si>
  <si>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</si>
  <si>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</si>
  <si>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</si>
  <si>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</si>
  <si>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</si>
  <si>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</si>
  <si>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</si>
  <si>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</si>
  <si>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</si>
  <si>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</si>
  <si>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</si>
  <si>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</si>
  <si>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</si>
  <si>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</si>
  <si>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</si>
  <si>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</si>
  <si>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</si>
  <si>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</si>
  <si>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</si>
  <si>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</si>
  <si>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</si>
  <si>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</si>
  <si>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</si>
  <si>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</si>
  <si>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</si>
  <si>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</si>
  <si>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</si>
  <si>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</si>
  <si>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</si>
  <si>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</si>
  <si>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</si>
  <si>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</si>
  <si>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</si>
  <si>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</si>
  <si>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</si>
  <si>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</si>
  <si>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</si>
  <si>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</si>
  <si>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</si>
  <si>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</si>
  <si>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</si>
  <si>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</si>
  <si>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</si>
  <si>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</si>
  <si>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</si>
  <si>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</si>
  <si>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</si>
  <si>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</si>
  <si>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</si>
  <si>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</si>
  <si>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</si>
  <si>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</si>
  <si>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</si>
  <si>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</si>
  <si>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</si>
  <si>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</si>
  <si>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</si>
  <si>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</si>
  <si>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</si>
  <si>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</si>
  <si>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</si>
  <si>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</si>
  <si>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</si>
  <si>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</si>
  <si>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</si>
  <si>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</si>
  <si>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</si>
  <si>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</si>
  <si>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</si>
  <si>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</si>
  <si>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</si>
  <si>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</si>
  <si>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</si>
  <si>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</si>
  <si>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</si>
  <si>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</si>
  <si>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</si>
  <si>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</si>
  <si>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</si>
  <si>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</si>
  <si>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</si>
  <si>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</si>
  <si>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</si>
  <si>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</si>
  <si>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</si>
  <si>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</si>
  <si>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</si>
  <si>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</si>
  <si>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</si>
  <si>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</si>
  <si>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</si>
  <si>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</si>
  <si>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</si>
  <si>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</si>
  <si>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</si>
  <si>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</si>
  <si>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</si>
  <si>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</si>
  <si>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</si>
  <si>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</si>
  <si>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</si>
  <si>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</si>
  <si>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</si>
  <si>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</si>
  <si>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</si>
  <si>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</si>
  <si>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</si>
  <si>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</si>
  <si>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</si>
  <si>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</si>
  <si>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</si>
  <si>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</si>
  <si>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</si>
  <si>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</si>
  <si>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</si>
  <si>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</si>
  <si>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</si>
  <si>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</si>
  <si>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</si>
  <si>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</si>
  <si>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</si>
  <si>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</si>
  <si>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</si>
  <si>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</si>
  <si>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</si>
  <si>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</si>
  <si>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</si>
  <si>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</si>
  <si>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</si>
  <si>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</si>
  <si>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</si>
  <si>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</si>
  <si>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</si>
  <si>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</si>
  <si>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</si>
  <si>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</si>
  <si>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</si>
  <si>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</si>
  <si>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</si>
  <si>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</si>
  <si>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</si>
  <si>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</si>
  <si>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</si>
  <si>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</si>
  <si>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</si>
  <si>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</si>
  <si>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</si>
  <si>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</si>
  <si>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</si>
  <si>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</si>
  <si>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</si>
  <si>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</si>
  <si>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</si>
  <si>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</si>
  <si>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</si>
  <si>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</si>
  <si>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</si>
  <si>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</si>
  <si>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</si>
  <si>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</si>
  <si>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</si>
  <si>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</si>
  <si>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</si>
  <si>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</si>
  <si>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</si>
  <si>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</si>
  <si>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</si>
  <si>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</si>
  <si>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</si>
  <si>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</si>
  <si>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</si>
  <si>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</si>
  <si>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</si>
  <si>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</si>
  <si>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</si>
  <si>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</si>
  <si>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</si>
  <si>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</si>
  <si>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</si>
  <si>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</si>
  <si>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</si>
  <si>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</si>
  <si>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</si>
  <si>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</si>
  <si>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</si>
  <si>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</si>
  <si>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</si>
  <si>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</si>
  <si>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</si>
  <si>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</si>
  <si>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</si>
  <si>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</si>
  <si>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</si>
  <si>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</si>
  <si>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</si>
  <si>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</si>
  <si>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</si>
  <si>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</si>
  <si>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</si>
  <si>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</si>
  <si>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</si>
  <si>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</si>
  <si>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</si>
  <si>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</si>
  <si>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</si>
  <si>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</si>
  <si>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</si>
  <si>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</si>
  <si>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</si>
  <si>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</si>
  <si>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</si>
  <si>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</si>
  <si>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</si>
  <si>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</si>
  <si>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</si>
  <si>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</si>
  <si>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</si>
  <si>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</si>
  <si>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</si>
  <si>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</si>
  <si>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</si>
  <si>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</si>
  <si>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</si>
  <si>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</si>
  <si>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</si>
  <si>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</si>
  <si>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</si>
  <si>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</si>
  <si>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</si>
  <si>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</si>
  <si>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</si>
  <si>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</si>
  <si>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</si>
  <si>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</si>
  <si>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</si>
  <si>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</si>
  <si>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</si>
  <si>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</si>
  <si>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</si>
  <si>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</si>
  <si>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</si>
  <si>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</si>
  <si>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</si>
  <si>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</si>
  <si>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</si>
  <si>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</si>
  <si>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</si>
  <si>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</si>
  <si>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</si>
  <si>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</si>
  <si>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</si>
  <si>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</si>
  <si>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</si>
  <si>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</si>
  <si>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</si>
  <si>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</si>
  <si>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</si>
  <si>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</si>
  <si>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</si>
  <si>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</si>
  <si>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</si>
  <si>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</si>
  <si>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</si>
  <si>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</si>
  <si>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</si>
  <si>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</si>
  <si>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</si>
  <si>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</si>
  <si>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</si>
  <si>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</si>
  <si>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</si>
  <si>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</si>
  <si>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</si>
  <si>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</si>
  <si>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</si>
  <si>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</si>
  <si>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</si>
  <si>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</si>
  <si>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</si>
  <si>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</si>
  <si>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</si>
  <si>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</si>
  <si>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</si>
  <si>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</si>
  <si>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</si>
  <si>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</si>
  <si>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</si>
  <si>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</si>
  <si>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</si>
  <si>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</si>
  <si>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</si>
  <si>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</si>
  <si>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</si>
  <si>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</si>
  <si>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</si>
  <si>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</si>
  <si>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</si>
  <si>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</si>
  <si>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</si>
  <si>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</si>
  <si>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</si>
  <si>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</si>
  <si>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</si>
  <si>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</si>
  <si>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</si>
  <si>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</si>
  <si>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</si>
  <si>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</si>
  <si>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</si>
  <si>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</si>
  <si>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</si>
  <si>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</si>
  <si>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</si>
  <si>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</si>
  <si>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</si>
  <si>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</si>
  <si>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</si>
  <si>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</si>
  <si>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</si>
  <si>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</si>
  <si>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</si>
  <si>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</si>
  <si>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</si>
  <si>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</si>
  <si>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</si>
  <si>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</si>
  <si>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</si>
  <si>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</si>
  <si>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</si>
  <si>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</si>
  <si>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</si>
  <si>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</si>
  <si>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</si>
  <si>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</si>
  <si>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</si>
  <si>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</si>
  <si>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</si>
  <si>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</si>
  <si>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</si>
  <si>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</si>
  <si>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</si>
  <si>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</si>
  <si>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</si>
  <si>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</si>
  <si>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</si>
  <si>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</si>
  <si>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</si>
  <si>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</si>
  <si>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</si>
  <si>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</si>
  <si>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</si>
  <si>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</si>
  <si>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</si>
  <si>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</si>
  <si>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</si>
  <si>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</si>
  <si>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</si>
  <si>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</si>
  <si>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</si>
  <si>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</si>
  <si>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</si>
  <si>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</si>
  <si>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</si>
  <si>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</si>
  <si>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</si>
  <si>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</si>
  <si>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</si>
  <si>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</si>
  <si>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</si>
  <si>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</si>
  <si>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</si>
  <si>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</si>
  <si>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</si>
  <si>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</si>
  <si>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</si>
  <si>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</si>
  <si>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</si>
  <si>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</si>
  <si>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</si>
  <si>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</si>
  <si>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</si>
  <si>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</si>
  <si>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</si>
  <si>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</si>
  <si>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</si>
  <si>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</si>
  <si>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</si>
  <si>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</si>
  <si>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</si>
  <si>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</si>
  <si>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</si>
  <si>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</si>
  <si>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</si>
  <si>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</si>
  <si>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</si>
  <si>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</si>
  <si>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</si>
  <si>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</si>
  <si>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</si>
  <si>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</si>
  <si>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</si>
  <si>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</si>
  <si>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</si>
  <si>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</si>
  <si>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</si>
  <si>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</si>
  <si>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</si>
  <si>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</si>
  <si>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</si>
  <si>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</si>
  <si>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</si>
  <si>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</si>
  <si>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</si>
  <si>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</si>
  <si>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</si>
  <si>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</si>
  <si>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</si>
  <si>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</si>
  <si>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</si>
  <si>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</si>
  <si>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</si>
  <si>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</si>
  <si>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</si>
  <si>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</si>
  <si>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</si>
  <si>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</si>
  <si>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</si>
  <si>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</si>
  <si>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</si>
  <si>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</si>
  <si>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</si>
  <si>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</si>
  <si>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</si>
  <si>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</si>
  <si>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</si>
  <si>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</si>
  <si>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</si>
  <si>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</si>
  <si>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</si>
  <si>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</si>
  <si>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</si>
  <si>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</si>
  <si>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</si>
  <si>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</si>
  <si>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</si>
  <si>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</si>
  <si>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</si>
  <si>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</si>
  <si>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</si>
  <si>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</si>
  <si>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</si>
  <si>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</si>
  <si>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</si>
  <si>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</si>
  <si>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</si>
  <si>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</si>
  <si>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</si>
  <si>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</si>
  <si>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</si>
  <si>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</si>
  <si>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</si>
  <si>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</si>
  <si>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</si>
  <si>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</si>
  <si>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</si>
  <si>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</si>
  <si>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</si>
  <si>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</si>
  <si>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</si>
  <si>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</si>
  <si>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</si>
  <si>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</si>
  <si>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</si>
  <si>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</si>
  <si>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</si>
  <si>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</si>
  <si>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</si>
  <si>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</si>
  <si>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</si>
  <si>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</si>
  <si>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</si>
  <si>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</si>
  <si>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</si>
  <si>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</si>
  <si>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</si>
  <si>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</si>
  <si>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</si>
  <si>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</si>
  <si>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</si>
  <si>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</si>
  <si>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</si>
  <si>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</si>
  <si>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</si>
  <si>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</si>
  <si>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</si>
  <si>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</si>
  <si>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</si>
  <si>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</si>
  <si>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</si>
  <si>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</si>
  <si>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</si>
  <si>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</si>
  <si>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</si>
  <si>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</si>
  <si>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</si>
  <si>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</si>
  <si>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</si>
  <si>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</si>
  <si>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</si>
  <si>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</si>
  <si>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</si>
  <si>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</si>
  <si>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</si>
  <si>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</si>
  <si>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</si>
  <si>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</si>
  <si>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</si>
  <si>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</si>
  <si>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</si>
  <si>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</si>
  <si>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</si>
  <si>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</si>
  <si>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</si>
  <si>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</si>
  <si>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</si>
  <si>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</si>
  <si>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</si>
  <si>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</si>
  <si>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</si>
  <si>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</si>
  <si>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</si>
  <si>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</si>
  <si>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</si>
  <si>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</si>
  <si>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</si>
  <si>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</si>
  <si>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</si>
  <si>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</si>
  <si>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</si>
  <si>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</si>
  <si>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</si>
  <si>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</si>
  <si>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</si>
  <si>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</si>
  <si>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</si>
  <si>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</si>
  <si>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</si>
  <si>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</si>
  <si>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</si>
  <si>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</si>
  <si>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</si>
  <si>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</si>
  <si>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</si>
  <si>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</si>
  <si>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</si>
  <si>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</si>
  <si>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</si>
  <si>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</si>
  <si>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</si>
  <si>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</si>
  <si>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</si>
  <si>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</si>
  <si>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</si>
  <si>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</si>
  <si>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</si>
  <si>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</si>
  <si>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</si>
  <si>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</si>
  <si>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</si>
  <si>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</si>
  <si>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</si>
  <si>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</si>
  <si>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</si>
  <si>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</si>
  <si>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</si>
  <si>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</si>
  <si>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</si>
  <si>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</si>
  <si>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</si>
  <si>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</si>
  <si>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</si>
  <si>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</si>
  <si>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</si>
  <si>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</si>
  <si>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</si>
  <si>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</si>
  <si>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</si>
  <si>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</si>
  <si>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</si>
  <si>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</si>
  <si>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</si>
  <si>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</si>
  <si>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</si>
  <si>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</si>
  <si>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</si>
  <si>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</si>
  <si>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</si>
  <si>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</si>
  <si>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</si>
  <si>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</si>
  <si>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</si>
  <si>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</si>
  <si>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</si>
  <si>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</si>
  <si>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</si>
  <si>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</si>
  <si>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</si>
  <si>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</si>
  <si>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</si>
  <si>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</si>
  <si>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</si>
  <si>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</si>
  <si>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</si>
  <si>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</si>
  <si>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</si>
  <si>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</si>
  <si>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</si>
  <si>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</si>
  <si>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</si>
  <si>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</si>
  <si>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</si>
  <si>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</si>
  <si>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</si>
  <si>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</si>
  <si>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</si>
  <si>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</si>
  <si>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</si>
  <si>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</si>
  <si>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</si>
  <si>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</si>
  <si>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</si>
  <si>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</si>
  <si>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</si>
  <si>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</si>
  <si>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</si>
  <si>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</si>
  <si>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</si>
  <si>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</si>
  <si>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</si>
  <si>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</si>
  <si>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</si>
  <si>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</si>
  <si>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</si>
  <si>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</si>
  <si>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</si>
  <si>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</si>
  <si>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</si>
  <si>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</si>
  <si>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</si>
  <si>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</si>
  <si>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</si>
  <si>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</si>
  <si>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</si>
  <si>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</si>
  <si>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</si>
  <si>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</si>
  <si>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</si>
  <si>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</si>
  <si>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</si>
  <si>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</si>
  <si>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</si>
  <si>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</si>
  <si>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</si>
  <si>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</si>
  <si>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</si>
  <si>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</si>
  <si>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</si>
  <si>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</si>
  <si>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</si>
  <si>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</si>
  <si>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</si>
  <si>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</si>
  <si>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</si>
  <si>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</si>
  <si>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</si>
  <si>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</si>
  <si>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</si>
  <si>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</si>
  <si>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</si>
  <si>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</si>
  <si>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</si>
  <si>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</si>
  <si>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</si>
  <si>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</si>
  <si>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</si>
  <si>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</si>
  <si>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</si>
  <si>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</si>
  <si>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</si>
  <si>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</si>
  <si>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</si>
  <si>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</si>
  <si>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</si>
  <si>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</si>
  <si>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</si>
  <si>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</si>
  <si>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</si>
  <si>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</si>
  <si>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</si>
  <si>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</si>
  <si>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</si>
  <si>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</si>
  <si>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</si>
  <si>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</si>
  <si>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</si>
  <si>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</si>
  <si>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</si>
  <si>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</si>
  <si>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</si>
  <si>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</si>
  <si>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</si>
  <si>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</si>
  <si>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</si>
  <si>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</si>
  <si>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</si>
  <si>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</si>
  <si>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</si>
  <si>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</si>
  <si>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</si>
  <si>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</si>
  <si>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</si>
  <si>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</si>
  <si>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</si>
  <si>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</si>
  <si>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</si>
  <si>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</si>
  <si>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</si>
  <si>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</si>
  <si>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</si>
  <si>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</si>
  <si>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</si>
  <si>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</si>
  <si>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</si>
  <si>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</si>
  <si>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</si>
  <si>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</si>
  <si>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</si>
  <si>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</si>
  <si>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</si>
  <si>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</si>
  <si>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</si>
  <si>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</si>
  <si>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</si>
  <si>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</si>
  <si>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</si>
  <si>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</si>
  <si>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</si>
  <si>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</si>
  <si>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</si>
  <si>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</si>
  <si>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</si>
  <si>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</si>
  <si>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</si>
  <si>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</si>
  <si>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</si>
  <si>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</si>
  <si>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</si>
  <si>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</si>
  <si>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</si>
  <si>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</si>
  <si>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</si>
  <si>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</si>
  <si>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</si>
  <si>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</si>
  <si>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</si>
  <si>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</si>
  <si>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</si>
  <si>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</si>
  <si>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</si>
  <si>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</si>
  <si>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</si>
  <si>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</si>
  <si>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</si>
  <si>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</si>
  <si>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</si>
  <si>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</si>
  <si>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</si>
  <si>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</si>
  <si>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</si>
  <si>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</si>
  <si>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</si>
  <si>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</si>
  <si>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</si>
  <si>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</si>
  <si>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</si>
  <si>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</si>
  <si>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</si>
  <si>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</si>
  <si>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</si>
  <si>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</si>
  <si>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</si>
  <si>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</si>
  <si>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</si>
  <si>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</si>
  <si>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</si>
  <si>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</si>
  <si>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</si>
  <si>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</si>
  <si>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</si>
  <si>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</si>
  <si>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</si>
  <si>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</si>
  <si>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</si>
  <si>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</si>
  <si>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</si>
  <si>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</si>
  <si>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</si>
  <si>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</si>
  <si>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</si>
  <si>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</si>
  <si>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</si>
  <si>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</si>
  <si>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</si>
  <si>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</si>
  <si>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</si>
  <si>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</si>
  <si>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</si>
  <si>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</si>
  <si>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</si>
  <si>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</si>
  <si>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</si>
  <si>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</si>
  <si>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</si>
  <si>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</si>
  <si>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</si>
  <si>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</si>
  <si>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</si>
  <si>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</si>
  <si>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</si>
  <si>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</si>
  <si>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</si>
  <si>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</si>
  <si>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</si>
  <si>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</si>
  <si>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</si>
  <si>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</si>
  <si>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</si>
  <si>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</si>
  <si>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</si>
  <si>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</si>
  <si>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</si>
  <si>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</si>
  <si>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</si>
  <si>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</si>
  <si>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</si>
  <si>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</si>
  <si>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</si>
  <si>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</si>
  <si>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</si>
  <si>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</si>
  <si>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</si>
  <si>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</si>
  <si>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</si>
  <si>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</si>
  <si>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</si>
  <si>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</si>
  <si>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</si>
  <si>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</si>
  <si>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</si>
  <si>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</si>
  <si>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</si>
  <si>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</si>
  <si>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</si>
  <si>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</si>
  <si>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</si>
  <si>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</si>
  <si>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</si>
  <si>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</si>
  <si>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</si>
  <si>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</si>
  <si>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</si>
  <si>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</si>
  <si>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</si>
  <si>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</si>
  <si>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</si>
  <si>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</si>
  <si>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</si>
  <si>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</si>
  <si>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</si>
  <si>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</si>
  <si>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</si>
  <si>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</si>
  <si>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</si>
  <si>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</si>
  <si>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</si>
  <si>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</si>
  <si>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</si>
  <si>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</si>
  <si>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</si>
  <si>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</si>
  <si>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</si>
  <si>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</si>
  <si>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</si>
  <si>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</si>
  <si>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</si>
  <si>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</si>
  <si>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</si>
  <si>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</si>
  <si>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</si>
  <si>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</si>
  <si>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</si>
  <si>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</si>
  <si>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</si>
  <si>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</si>
  <si>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</si>
  <si>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</si>
  <si>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</si>
  <si>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</si>
  <si>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</si>
  <si>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</si>
  <si>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</si>
  <si>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</si>
  <si>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</si>
  <si>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</si>
  <si>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</si>
  <si>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</si>
  <si>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</si>
  <si>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</si>
  <si>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</si>
  <si>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</si>
  <si>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</si>
  <si>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</si>
  <si>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</si>
  <si>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</si>
  <si>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</si>
  <si>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</si>
  <si>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</si>
  <si>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</si>
  <si>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</si>
  <si>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</si>
  <si>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</si>
  <si>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</si>
  <si>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</si>
  <si>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</si>
  <si>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</si>
  <si>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</si>
  <si>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</si>
  <si>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</si>
  <si>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</si>
  <si>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</si>
  <si>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</si>
  <si>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</si>
  <si>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</si>
  <si>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</si>
  <si>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</si>
  <si>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</si>
  <si>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</si>
  <si>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</si>
  <si>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</si>
  <si>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</si>
  <si>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</si>
  <si>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</si>
  <si>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</si>
  <si>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</si>
  <si>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</si>
  <si>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</si>
  <si>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</si>
  <si>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</si>
  <si>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</si>
  <si>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</si>
  <si>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</si>
  <si>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</si>
  <si>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</si>
  <si>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</si>
  <si>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</si>
  <si>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</si>
  <si>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</si>
  <si>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</si>
  <si>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</si>
  <si>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</si>
  <si>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</si>
  <si>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</si>
  <si>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</si>
  <si>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</si>
  <si>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</si>
  <si>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</si>
  <si>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</si>
  <si>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</si>
  <si>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</si>
  <si>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</si>
  <si>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</si>
  <si>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</si>
  <si>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</si>
  <si>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</si>
  <si>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</si>
  <si>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</si>
  <si>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</si>
  <si>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</si>
  <si>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</si>
  <si>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</si>
  <si>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</si>
  <si>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</si>
  <si>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</si>
  <si>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</si>
  <si>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</si>
  <si>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</si>
  <si>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</si>
  <si>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</si>
  <si>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</si>
  <si>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</si>
  <si>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</si>
  <si>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</si>
  <si>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</si>
  <si>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</si>
  <si>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</si>
  <si>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</si>
  <si>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</si>
  <si>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</si>
  <si>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</si>
  <si>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</si>
  <si>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</si>
  <si>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</si>
  <si>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</si>
  <si>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</si>
  <si>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</si>
  <si>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</si>
  <si>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</si>
  <si>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</si>
  <si>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</si>
  <si>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</si>
  <si>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</si>
  <si>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</si>
  <si>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</si>
  <si>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</si>
  <si>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</si>
  <si>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</si>
  <si>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</si>
  <si>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</si>
  <si>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</si>
  <si>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</si>
  <si>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</si>
  <si>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</si>
  <si>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</si>
  <si>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</si>
  <si>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</si>
  <si>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</si>
  <si>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</si>
  <si>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</si>
  <si>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</si>
  <si>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</si>
  <si>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</si>
  <si>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</si>
  <si>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</si>
  <si>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</si>
  <si>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</si>
  <si>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</si>
  <si>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</si>
  <si>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</si>
  <si>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</si>
  <si>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</si>
  <si>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</si>
  <si>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</si>
  <si>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</si>
  <si>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</si>
  <si>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</si>
  <si>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</si>
  <si>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</si>
  <si>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</si>
  <si>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</si>
  <si>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</si>
  <si>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</si>
  <si>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</si>
  <si>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</si>
  <si>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</si>
  <si>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</si>
  <si>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</si>
  <si>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</si>
  <si>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</si>
  <si>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</si>
  <si>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</si>
  <si>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</si>
  <si>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</si>
  <si>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</si>
  <si>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</si>
  <si>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</si>
  <si>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</si>
  <si>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</si>
  <si>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</si>
  <si>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</si>
  <si>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</si>
  <si>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</si>
  <si>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</si>
  <si>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</si>
  <si>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</si>
  <si>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</si>
  <si>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</si>
  <si>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</si>
  <si>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</si>
  <si>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</si>
  <si>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</si>
  <si>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</si>
  <si>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</si>
  <si>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</si>
  <si>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</si>
  <si>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</si>
  <si>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</si>
  <si>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</si>
  <si>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</si>
  <si>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</si>
  <si>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</si>
  <si>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</si>
  <si>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</si>
  <si>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</si>
  <si>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</si>
  <si>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</si>
  <si>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</si>
  <si>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</si>
  <si>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</si>
  <si>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</si>
  <si>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</si>
  <si>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</si>
  <si>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</si>
  <si>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</si>
  <si>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</si>
  <si>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</si>
  <si>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</si>
  <si>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</si>
  <si>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</si>
  <si>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</si>
  <si>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</si>
  <si>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</si>
  <si>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</si>
  <si>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</si>
  <si>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</si>
  <si>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</si>
  <si>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</si>
  <si>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</si>
  <si>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</si>
  <si>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</si>
  <si>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</si>
  <si>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</si>
  <si>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</si>
  <si>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</si>
  <si>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</si>
  <si>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</si>
  <si>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</si>
  <si>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</si>
  <si>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</si>
  <si>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</si>
  <si>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</si>
  <si>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</si>
  <si>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</si>
  <si>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</si>
  <si>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</si>
  <si>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</si>
  <si>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</si>
  <si>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</si>
  <si>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</si>
  <si>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</si>
  <si>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</si>
  <si>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</si>
  <si>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</si>
  <si>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</si>
  <si>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</si>
  <si>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</si>
  <si>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</si>
  <si>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</si>
  <si>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</si>
  <si>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</si>
  <si>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</si>
  <si>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</si>
  <si>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</si>
  <si>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</si>
  <si>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</si>
  <si>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</si>
  <si>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</si>
  <si>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</si>
  <si>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</si>
  <si>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</si>
  <si>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</si>
  <si>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</si>
  <si>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</si>
  <si>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</si>
  <si>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</si>
  <si>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</si>
  <si>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</si>
  <si>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</si>
  <si>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</si>
  <si>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</si>
  <si>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</si>
  <si>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</si>
  <si>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</si>
  <si>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</si>
  <si>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</si>
  <si>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</si>
  <si>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</si>
  <si>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</si>
  <si>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</si>
  <si>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</si>
  <si>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</si>
  <si>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</si>
  <si>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</si>
  <si>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</si>
  <si>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</si>
  <si>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</si>
  <si>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</si>
  <si>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</si>
  <si>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</si>
  <si>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</si>
  <si>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</si>
  <si>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</si>
  <si>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</si>
  <si>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</si>
  <si>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</si>
  <si>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</si>
  <si>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</si>
  <si>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</si>
  <si>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</si>
  <si>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</si>
  <si>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</si>
  <si>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</si>
  <si>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</si>
  <si>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</si>
  <si>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</si>
  <si>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</si>
  <si>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</si>
  <si>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</si>
  <si>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</si>
  <si>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</si>
  <si>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</si>
  <si>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</si>
  <si>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</si>
  <si>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</si>
  <si>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</si>
  <si>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</si>
  <si>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</si>
  <si>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</si>
  <si>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</si>
  <si>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</si>
  <si>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</si>
  <si>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</si>
  <si>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</si>
  <si>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</si>
  <si>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</si>
  <si>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</si>
  <si>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</si>
  <si>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</si>
  <si>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</si>
  <si>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</si>
  <si>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</si>
  <si>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</si>
  <si>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</si>
  <si>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</si>
  <si>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</si>
  <si>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</si>
  <si>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</si>
  <si>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</si>
  <si>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</si>
  <si>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</si>
  <si>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</si>
  <si>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</si>
  <si>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</si>
  <si>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</si>
  <si>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</si>
  <si>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</si>
  <si>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</si>
  <si>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</si>
  <si>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</si>
  <si>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</si>
  <si>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</si>
  <si>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</si>
  <si>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</si>
  <si>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</si>
  <si>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</si>
  <si>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</si>
  <si>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</si>
  <si>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</si>
  <si>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</si>
  <si>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</si>
  <si>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</si>
  <si>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</si>
  <si>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</si>
  <si>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</si>
  <si>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</si>
  <si>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</si>
  <si>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</si>
  <si>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</si>
  <si>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</si>
  <si>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</si>
  <si>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</si>
  <si>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</si>
  <si>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</si>
  <si>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</si>
  <si>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</si>
  <si>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</si>
  <si>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</si>
  <si>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</si>
  <si>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</si>
  <si>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</si>
  <si>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</si>
  <si>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</si>
  <si>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</si>
  <si>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</si>
  <si>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</si>
  <si>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</si>
  <si>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</si>
  <si>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</si>
  <si>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</si>
  <si>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</si>
  <si>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</si>
  <si>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</si>
  <si>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</si>
  <si>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</si>
  <si>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</si>
  <si>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</si>
  <si>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</si>
  <si>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</si>
  <si>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</si>
  <si>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</si>
  <si>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</si>
  <si>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</si>
  <si>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</si>
  <si>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</si>
  <si>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</si>
  <si>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</si>
  <si>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</si>
  <si>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</si>
  <si>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</si>
  <si>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</si>
  <si>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</si>
  <si>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</si>
  <si>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</si>
  <si>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</si>
  <si>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</si>
  <si>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</si>
  <si>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</si>
  <si>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</si>
  <si>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</si>
  <si>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</si>
  <si>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</si>
  <si>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</si>
  <si>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</si>
  <si>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</si>
  <si>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</si>
  <si>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</si>
  <si>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</si>
  <si>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</si>
  <si>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</si>
  <si>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</si>
  <si>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</si>
  <si>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</si>
  <si>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</si>
  <si>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</si>
  <si>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</si>
  <si>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</si>
  <si>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</si>
  <si>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</si>
  <si>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</si>
  <si>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</si>
  <si>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</si>
  <si>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</si>
  <si>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</si>
  <si>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</si>
  <si>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</si>
  <si>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</si>
  <si>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</si>
  <si>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</si>
  <si>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</si>
  <si>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</si>
  <si>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</si>
  <si>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</si>
  <si>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</si>
  <si>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</si>
  <si>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</si>
  <si>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</si>
  <si>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</si>
  <si>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</si>
  <si>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</si>
  <si>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</si>
  <si>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</si>
  <si>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</si>
  <si>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</si>
  <si>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</si>
  <si>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</si>
  <si>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</si>
  <si>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</si>
  <si>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</si>
  <si>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</si>
  <si>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</si>
  <si>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</si>
  <si>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</si>
  <si>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</si>
  <si>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</si>
  <si>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</si>
  <si>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</si>
  <si>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</si>
  <si>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</si>
  <si>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</si>
  <si>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</si>
  <si>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</si>
  <si>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</si>
  <si>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</si>
  <si>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</si>
  <si>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</si>
  <si>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</si>
  <si>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</si>
  <si>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</si>
  <si>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</si>
  <si>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</si>
  <si>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</si>
  <si>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</si>
  <si>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</si>
  <si>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</si>
  <si>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</si>
  <si>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</si>
  <si>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</si>
  <si>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</si>
  <si>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</si>
  <si>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</si>
  <si>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</si>
  <si>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</si>
  <si>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</si>
  <si>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</si>
  <si>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</si>
  <si>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</si>
  <si>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</si>
  <si>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</si>
  <si>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</si>
  <si>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</si>
  <si>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</si>
  <si>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</si>
  <si>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</si>
  <si>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</si>
  <si>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</si>
  <si>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</si>
  <si>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</si>
  <si>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</si>
  <si>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</si>
  <si>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</si>
  <si>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</si>
  <si>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</si>
  <si>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</si>
  <si>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</si>
  <si>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</si>
  <si>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</si>
  <si>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</si>
  <si>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</si>
  <si>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</si>
  <si>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</si>
  <si>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</si>
  <si>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</si>
  <si>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</si>
  <si>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</si>
  <si>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</si>
  <si>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</si>
  <si>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</si>
  <si>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</si>
  <si>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</si>
  <si>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</si>
  <si>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</si>
  <si>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</si>
  <si>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</si>
  <si>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</si>
  <si>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</si>
  <si>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</si>
  <si>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</si>
  <si>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</si>
  <si>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</si>
  <si>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</si>
  <si>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</si>
  <si>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</si>
  <si>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</si>
  <si>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</si>
  <si>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</si>
  <si>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</si>
  <si>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</si>
  <si>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</si>
  <si>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</si>
  <si>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</si>
  <si>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</si>
  <si>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</si>
  <si>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</si>
  <si>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</si>
  <si>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</si>
  <si>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</si>
  <si>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</si>
  <si>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</si>
  <si>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</si>
  <si>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</si>
  <si>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</si>
  <si>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</si>
  <si>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</si>
  <si>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</si>
  <si>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</si>
  <si>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</si>
  <si>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</si>
  <si>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</si>
  <si>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</si>
  <si>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</si>
  <si>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</si>
  <si>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</si>
  <si>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</si>
  <si>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</si>
  <si>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</si>
  <si>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</si>
  <si>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</si>
  <si>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</si>
  <si>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</si>
  <si>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</si>
  <si>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</si>
  <si>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</si>
  <si>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</si>
  <si>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</si>
  <si>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</si>
  <si>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</si>
  <si>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</si>
  <si>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</si>
  <si>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</si>
  <si>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</si>
  <si>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</si>
  <si>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</si>
  <si>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</si>
  <si>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</si>
  <si>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</si>
  <si>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</si>
  <si>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</si>
  <si>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</si>
  <si>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</si>
  <si>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</si>
  <si>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</si>
  <si>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</si>
  <si>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</si>
  <si>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</si>
  <si>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</si>
  <si>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</si>
  <si>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</si>
  <si>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</si>
  <si>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</si>
  <si>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</si>
  <si>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</si>
  <si>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</si>
  <si>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</si>
  <si>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</si>
  <si>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</si>
  <si>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</si>
  <si>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</si>
  <si>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</si>
  <si>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</si>
  <si>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</si>
  <si>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</si>
  <si>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</si>
  <si>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</si>
  <si>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</si>
  <si>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</si>
  <si>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</si>
  <si>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</si>
  <si>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</si>
  <si>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</si>
  <si>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</si>
  <si>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</si>
  <si>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</si>
  <si>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</si>
  <si>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</si>
  <si>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</si>
  <si>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</si>
  <si>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</si>
  <si>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</si>
  <si>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</si>
  <si>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</si>
  <si>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</si>
  <si>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</si>
  <si>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</si>
  <si>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</si>
  <si>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</si>
  <si>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</si>
  <si>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</si>
  <si>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</si>
  <si>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</si>
  <si>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</si>
  <si>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</si>
  <si>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</si>
  <si>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</si>
  <si>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</si>
  <si>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</si>
  <si>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</si>
  <si>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</si>
  <si>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</si>
  <si>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</si>
  <si>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</si>
  <si>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</si>
  <si>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</si>
  <si>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</si>
  <si>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</si>
  <si>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</si>
  <si>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</si>
  <si>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</si>
  <si>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</si>
  <si>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</si>
  <si>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</si>
  <si>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</si>
  <si>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</si>
  <si>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</si>
  <si>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</si>
  <si>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</si>
  <si>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</si>
  <si>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</si>
  <si>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</si>
  <si>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</si>
  <si>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</si>
  <si>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</si>
  <si>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</si>
  <si>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</si>
  <si>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</si>
  <si>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</si>
  <si>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</si>
  <si>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</si>
  <si>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</si>
  <si>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</si>
  <si>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</si>
  <si>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</si>
  <si>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</si>
  <si>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</si>
  <si>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</si>
  <si>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</si>
  <si>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</si>
  <si>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</si>
  <si>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</si>
  <si>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</si>
  <si>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</si>
  <si>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</si>
  <si>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</si>
  <si>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</si>
  <si>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</si>
  <si>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</si>
  <si>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</si>
  <si>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</si>
  <si>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</si>
  <si>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</si>
  <si>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</si>
  <si>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</si>
  <si>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</si>
  <si>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</si>
  <si>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</si>
  <si>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</si>
  <si>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</si>
  <si>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</si>
  <si>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</si>
  <si>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</si>
  <si>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</si>
  <si>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</si>
  <si>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</si>
  <si>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</si>
  <si>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</si>
  <si>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</si>
  <si>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</si>
  <si>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</si>
  <si>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</si>
  <si>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</si>
  <si>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</si>
  <si>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</si>
  <si>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</si>
  <si>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</si>
  <si>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</si>
  <si>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</si>
  <si>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</si>
  <si>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</si>
  <si>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</si>
  <si>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</si>
  <si>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</si>
  <si>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</si>
  <si>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</si>
  <si>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</si>
  <si>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</si>
  <si>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</si>
  <si>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</si>
  <si>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</si>
  <si>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</si>
  <si>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</si>
  <si>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</si>
  <si>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</si>
  <si>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</si>
  <si>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</si>
  <si>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</si>
  <si>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</si>
  <si>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</si>
  <si>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</si>
  <si>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</si>
  <si>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</si>
  <si>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</si>
  <si>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</si>
  <si>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</si>
  <si>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</si>
  <si>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</si>
  <si>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</si>
  <si>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</si>
  <si>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</si>
  <si>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</si>
  <si>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</si>
  <si>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</si>
  <si>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</si>
  <si>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</si>
  <si>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</si>
  <si>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</si>
  <si>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</si>
  <si>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</si>
  <si>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</si>
  <si>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</si>
  <si>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</si>
  <si>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</si>
  <si>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</si>
  <si>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</si>
  <si>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</si>
  <si>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</si>
  <si>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</si>
  <si>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</si>
  <si>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</si>
  <si>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</si>
  <si>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</si>
  <si>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</si>
  <si>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</si>
  <si>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</si>
  <si>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</si>
  <si>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</si>
  <si>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</si>
  <si>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</si>
  <si>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</si>
  <si>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</si>
  <si>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</si>
  <si>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</si>
  <si>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</si>
  <si>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</si>
  <si>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</si>
  <si>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</si>
  <si>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</si>
  <si>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</si>
  <si>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</si>
  <si>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</si>
  <si>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</si>
  <si>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</si>
  <si>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</si>
  <si>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</si>
  <si>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</si>
  <si>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</si>
  <si>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</si>
  <si>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</si>
  <si>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</si>
  <si>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</si>
  <si>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</si>
  <si>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</si>
  <si>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</si>
  <si>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</si>
  <si>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</si>
  <si>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</si>
  <si>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</si>
  <si>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</si>
  <si>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</si>
  <si>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</si>
  <si>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</si>
  <si>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</si>
  <si>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</si>
  <si>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</si>
  <si>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</si>
  <si>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</si>
  <si>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</si>
  <si>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</si>
  <si>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</si>
  <si>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</si>
  <si>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</si>
  <si>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</si>
  <si>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</si>
  <si>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</si>
  <si>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</si>
  <si>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</si>
  <si>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</si>
  <si>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</si>
  <si>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</si>
  <si>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</si>
  <si>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</si>
  <si>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</si>
  <si>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</si>
  <si>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</si>
  <si>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</si>
  <si>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</si>
  <si>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</si>
  <si>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</si>
  <si>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</si>
  <si>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</si>
  <si>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</si>
  <si>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</si>
  <si>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</si>
  <si>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</si>
  <si>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</si>
  <si>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</si>
  <si>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</si>
  <si>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</si>
  <si>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</si>
  <si>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</si>
  <si>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</si>
  <si>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</si>
  <si>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</si>
  <si>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</si>
  <si>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</si>
  <si>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</si>
  <si>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</si>
  <si>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</si>
  <si>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</si>
  <si>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</si>
  <si>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</si>
  <si>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</si>
  <si>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</si>
  <si>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</si>
  <si>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</si>
  <si>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</si>
  <si>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</si>
  <si>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</si>
  <si>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</si>
  <si>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</si>
  <si>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</si>
  <si>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</si>
  <si>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</si>
  <si>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</si>
  <si>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</si>
  <si>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</si>
  <si>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</si>
  <si>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</si>
  <si>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</si>
  <si>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</si>
  <si>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</si>
  <si>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</si>
  <si>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</si>
  <si>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</si>
  <si>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</si>
  <si>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</si>
  <si>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</si>
  <si>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</si>
  <si>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</si>
  <si>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</si>
  <si>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</si>
  <si>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</si>
  <si>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</si>
  <si>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</si>
  <si>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</si>
  <si>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</si>
  <si>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</si>
  <si>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</si>
  <si>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</si>
  <si>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</si>
  <si>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</si>
  <si>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</si>
  <si>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</si>
  <si>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</si>
  <si>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</si>
  <si>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</si>
  <si>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</si>
  <si>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</si>
  <si>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</si>
  <si>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</si>
  <si>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</si>
  <si>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</si>
  <si>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</si>
  <si>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</si>
  <si>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</si>
  <si>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</si>
  <si>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</si>
  <si>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</si>
  <si>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</si>
  <si>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</si>
  <si>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</si>
  <si>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</si>
  <si>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</si>
  <si>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</si>
  <si>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</si>
  <si>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</si>
  <si>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</si>
  <si>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</si>
  <si>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</si>
  <si>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</si>
  <si>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</si>
  <si>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</si>
  <si>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</si>
  <si>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</si>
  <si>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</si>
  <si>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</si>
  <si>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</si>
  <si>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</si>
  <si>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</si>
  <si>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</si>
  <si>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</si>
  <si>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</si>
  <si>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</si>
  <si>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</si>
  <si>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</si>
  <si>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</si>
  <si>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</si>
  <si>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</si>
  <si>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</si>
  <si>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</si>
  <si>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</si>
  <si>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</si>
  <si>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</si>
  <si>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</si>
  <si>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</si>
  <si>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</si>
  <si>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</si>
  <si>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</si>
  <si>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</si>
  <si>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</si>
  <si>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</si>
  <si>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</si>
  <si>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</si>
  <si>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</si>
  <si>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</si>
  <si>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</si>
  <si>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</si>
  <si>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</si>
  <si>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</si>
  <si>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</si>
  <si>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</si>
  <si>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</si>
  <si>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</si>
  <si>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</si>
  <si>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</si>
  <si>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</si>
  <si>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</si>
  <si>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</si>
  <si>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</si>
  <si>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</si>
  <si>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</si>
  <si>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</si>
  <si>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</si>
  <si>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</si>
  <si>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</si>
  <si>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</si>
  <si>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</si>
  <si>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</si>
  <si>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</si>
  <si>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</si>
  <si>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</si>
  <si>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</si>
  <si>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</si>
  <si>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</si>
  <si>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</si>
  <si>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</si>
  <si>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</si>
  <si>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</si>
  <si>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</si>
  <si>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</si>
  <si>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</si>
  <si>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</si>
  <si>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</si>
  <si>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</si>
  <si>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</si>
  <si>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</si>
  <si>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</si>
  <si>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</si>
  <si>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</si>
  <si>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</si>
  <si>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</si>
  <si>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</si>
  <si>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</si>
  <si>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</si>
  <si>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</si>
  <si>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</si>
  <si>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</si>
  <si>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</si>
  <si>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</si>
  <si>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</si>
  <si>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</si>
  <si>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</si>
  <si>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</si>
  <si>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</si>
  <si>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</si>
  <si>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</si>
  <si>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</si>
  <si>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</si>
  <si>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</si>
  <si>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</si>
  <si>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</si>
  <si>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</si>
  <si>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</si>
  <si>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</si>
  <si>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</si>
  <si>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</si>
  <si>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</si>
  <si>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</si>
  <si>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</si>
  <si>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</si>
  <si>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</si>
  <si>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</si>
  <si>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</si>
  <si>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</si>
  <si>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</si>
  <si>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</si>
  <si>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</si>
  <si>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</si>
  <si>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</si>
  <si>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</si>
  <si>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</si>
  <si>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</si>
  <si>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</si>
  <si>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</si>
  <si>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</si>
  <si>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</si>
  <si>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</si>
  <si>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</si>
  <si>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</si>
  <si>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</si>
  <si>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</si>
  <si>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</si>
  <si>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</si>
  <si>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</si>
  <si>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</si>
  <si>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</si>
  <si>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</si>
  <si>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</si>
  <si>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</si>
  <si>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</si>
  <si>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</si>
  <si>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</si>
  <si>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</si>
  <si>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</si>
  <si>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</si>
  <si>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</si>
  <si>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</si>
  <si>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</si>
  <si>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</si>
  <si>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</si>
  <si>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</si>
  <si>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</si>
  <si>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</si>
  <si>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</si>
  <si>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</si>
  <si>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</si>
  <si>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</si>
  <si>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</si>
  <si>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</si>
  <si>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</si>
  <si>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</si>
  <si>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</si>
  <si>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</si>
  <si>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</si>
  <si>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</si>
  <si>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</si>
  <si>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</si>
  <si>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</si>
  <si>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</si>
  <si>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</si>
  <si>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</si>
  <si>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</si>
  <si>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</si>
  <si>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</si>
  <si>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</si>
  <si>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</si>
  <si>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</si>
  <si>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</si>
  <si>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</si>
  <si>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</si>
  <si>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</si>
  <si>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</si>
  <si>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</si>
  <si>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</si>
  <si>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</si>
  <si>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</si>
  <si>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</si>
  <si>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</si>
  <si>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</si>
  <si>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</si>
  <si>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</si>
  <si>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</si>
  <si>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</si>
  <si>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</si>
  <si>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</si>
  <si>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</si>
  <si>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</si>
  <si>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</si>
  <si>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</si>
  <si>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</si>
  <si>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</si>
  <si>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</si>
  <si>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</si>
  <si>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</si>
  <si>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</si>
  <si>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</si>
  <si>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</si>
  <si>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</si>
  <si>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</si>
  <si>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</si>
  <si>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</si>
  <si>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</si>
  <si>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</si>
  <si>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</si>
  <si>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</si>
  <si>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</si>
  <si>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</si>
  <si>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</si>
  <si>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</si>
  <si>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</si>
  <si>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</si>
  <si>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</si>
  <si>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</si>
  <si>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</si>
  <si>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</si>
  <si>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</si>
  <si>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</si>
  <si>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</si>
  <si>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</si>
  <si>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</si>
  <si>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</si>
  <si>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</si>
  <si>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</si>
  <si>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</si>
  <si>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</si>
  <si>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</si>
  <si>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</si>
  <si>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</si>
  <si>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</si>
  <si>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</si>
  <si>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</si>
  <si>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</si>
  <si>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</si>
  <si>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</si>
  <si>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</si>
  <si>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</si>
  <si>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</si>
  <si>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</si>
  <si>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</si>
  <si>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</si>
  <si>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</si>
  <si>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</si>
  <si>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</si>
  <si>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</si>
  <si>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</si>
  <si>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</si>
  <si>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</si>
  <si>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</si>
  <si>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</si>
  <si>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</si>
  <si>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</si>
  <si>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</si>
  <si>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</si>
  <si>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</si>
  <si>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</si>
  <si>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</si>
  <si>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</si>
  <si>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</si>
  <si>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</si>
  <si>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</si>
  <si>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</si>
  <si>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</si>
  <si>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</si>
  <si>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</si>
  <si>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</si>
  <si>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</si>
  <si>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</si>
  <si>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</si>
  <si>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</si>
  <si>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</si>
  <si>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</si>
  <si>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</si>
  <si>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</si>
  <si>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</si>
  <si>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</si>
  <si>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</si>
  <si>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</si>
  <si>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</si>
  <si>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</si>
  <si>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</si>
  <si>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</si>
  <si>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</si>
  <si>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</si>
  <si>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</si>
  <si>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</si>
  <si>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</si>
  <si>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</si>
  <si>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</si>
  <si>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</si>
  <si>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</si>
  <si>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</si>
  <si>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</si>
  <si>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</si>
  <si>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</si>
  <si>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</si>
  <si>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</si>
  <si>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</si>
  <si>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</si>
  <si>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</si>
  <si>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</si>
  <si>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</si>
  <si>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</si>
  <si>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</si>
  <si>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</si>
  <si>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</si>
  <si>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</si>
  <si>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</si>
  <si>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</si>
  <si>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</si>
  <si>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</si>
  <si>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</si>
  <si>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</si>
  <si>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</si>
  <si>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</si>
  <si>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</si>
  <si>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</si>
  <si>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</si>
  <si>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</si>
  <si>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</si>
  <si>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</si>
  <si>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</si>
  <si>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</si>
  <si>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</si>
  <si>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</si>
  <si>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</si>
  <si>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</si>
  <si>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</si>
  <si>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</si>
  <si>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</si>
  <si>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</si>
  <si>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</si>
  <si>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</si>
  <si>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</si>
  <si>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</si>
  <si>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</si>
  <si>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</si>
  <si>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</si>
  <si>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</si>
  <si>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</si>
  <si>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</si>
  <si>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</si>
  <si>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</si>
  <si>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</si>
  <si>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</si>
  <si>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</si>
  <si>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</si>
  <si>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</si>
  <si>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</si>
  <si>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</si>
  <si>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</si>
  <si>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</si>
  <si>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</si>
  <si>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</si>
  <si>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</si>
  <si>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</si>
  <si>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</si>
  <si>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</si>
  <si>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</si>
  <si>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</si>
  <si>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</si>
  <si>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</si>
  <si>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</si>
  <si>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</si>
  <si>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</si>
  <si>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</si>
  <si>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</si>
  <si>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</si>
  <si>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</si>
  <si>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</si>
  <si>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</si>
  <si>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</si>
  <si>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</si>
  <si>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</si>
  <si>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</si>
  <si>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</si>
  <si>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</si>
  <si>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</si>
  <si>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</si>
  <si>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</si>
  <si>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</si>
  <si>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</si>
  <si>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</si>
  <si>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</si>
  <si>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</si>
  <si>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</si>
  <si>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</si>
  <si>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</si>
  <si>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</si>
  <si>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</si>
  <si>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</si>
  <si>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</si>
  <si>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</si>
  <si>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</si>
  <si>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</si>
  <si>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</si>
  <si>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</si>
  <si>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</si>
  <si>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</si>
  <si>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</si>
  <si>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</si>
  <si>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</si>
  <si>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</si>
  <si>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</si>
  <si>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</si>
  <si>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</si>
  <si>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</si>
  <si>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</si>
  <si>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</si>
  <si>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</si>
  <si>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</si>
  <si>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</si>
  <si>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</si>
  <si>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</si>
  <si>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</si>
  <si>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</si>
  <si>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</si>
  <si>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</si>
  <si>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</si>
  <si>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</si>
  <si>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</si>
  <si>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</si>
  <si>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</si>
  <si>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</si>
  <si>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</si>
  <si>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</si>
  <si>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</si>
  <si>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</si>
  <si>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</si>
  <si>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</si>
  <si>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</si>
  <si>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</si>
  <si>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</si>
  <si>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</si>
  <si>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</si>
  <si>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</si>
  <si>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</si>
  <si>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</si>
  <si>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</si>
  <si>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</si>
  <si>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</si>
  <si>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</si>
  <si>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</si>
  <si>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</si>
  <si>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</si>
  <si>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</si>
  <si>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</si>
  <si>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</si>
  <si>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</si>
  <si>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</si>
  <si>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</si>
  <si>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</si>
  <si>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</si>
  <si>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</si>
  <si>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</si>
  <si>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</si>
  <si>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</si>
  <si>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</si>
  <si>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</si>
  <si>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</si>
  <si>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</si>
  <si>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</si>
  <si>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</si>
  <si>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</si>
  <si>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</si>
  <si>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</si>
  <si>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</si>
  <si>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</si>
  <si>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</si>
  <si>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</si>
  <si>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</si>
  <si>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</si>
  <si>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</si>
  <si>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</si>
  <si>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</si>
  <si>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</si>
  <si>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</si>
  <si>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</si>
  <si>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</si>
  <si>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</si>
  <si>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</si>
  <si>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</si>
  <si>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</si>
  <si>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</si>
  <si>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</si>
  <si>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</si>
  <si>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</si>
  <si>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</si>
  <si>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</si>
  <si>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</si>
  <si>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</si>
  <si>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</si>
  <si>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</si>
  <si>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</si>
  <si>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</si>
  <si>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</si>
  <si>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</si>
  <si>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</si>
  <si>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</si>
  <si>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</si>
  <si>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</si>
  <si>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</si>
  <si>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</si>
  <si>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</si>
  <si>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</si>
  <si>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</si>
  <si>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</si>
  <si>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</si>
  <si>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</si>
  <si>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</si>
  <si>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</si>
  <si>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</si>
  <si>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</si>
  <si>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</si>
  <si>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</si>
  <si>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</si>
  <si>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</si>
  <si>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</si>
  <si>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</si>
  <si>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</si>
  <si>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</si>
  <si>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</si>
  <si>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</si>
  <si>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</si>
  <si>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</si>
  <si>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</si>
  <si>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</si>
  <si>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</si>
  <si>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</si>
  <si>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</si>
  <si>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</si>
  <si>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</si>
  <si>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</si>
  <si>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</si>
  <si>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</si>
  <si>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</si>
  <si>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</si>
  <si>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</si>
  <si>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</si>
  <si>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</si>
  <si>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</si>
  <si>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</si>
  <si>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</si>
  <si>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</si>
  <si>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</si>
  <si>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</si>
  <si>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</si>
  <si>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</si>
  <si>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</si>
  <si>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</si>
  <si>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</si>
  <si>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</si>
  <si>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</si>
  <si>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</si>
  <si>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</si>
  <si>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</si>
  <si>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</si>
  <si>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</si>
  <si>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</si>
  <si>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</si>
  <si>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</si>
  <si>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</si>
  <si>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</si>
  <si>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</si>
  <si>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</si>
  <si>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</si>
  <si>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</si>
  <si>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</si>
  <si>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</si>
  <si>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</si>
  <si>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</si>
  <si>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</si>
  <si>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</si>
  <si>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</si>
  <si>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</si>
  <si>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</si>
  <si>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</si>
  <si>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</si>
  <si>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</si>
  <si>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</si>
  <si>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</si>
  <si>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</si>
  <si>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</si>
  <si>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</si>
  <si>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</si>
  <si>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</si>
  <si>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</si>
  <si>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</si>
  <si>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</si>
  <si>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</si>
  <si>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</si>
  <si>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</si>
  <si>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</si>
  <si>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</si>
  <si>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</si>
  <si>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</si>
  <si>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</si>
  <si>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</si>
  <si>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</si>
  <si>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</si>
  <si>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</si>
  <si>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</si>
  <si>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</si>
  <si>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</si>
  <si>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</si>
  <si>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</si>
  <si>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</si>
  <si>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</si>
  <si>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</si>
  <si>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</si>
  <si>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</si>
  <si>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</si>
  <si>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</si>
  <si>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</si>
  <si>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</si>
  <si>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</si>
  <si>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</si>
  <si>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</si>
  <si>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</si>
  <si>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</si>
  <si>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</si>
  <si>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</si>
  <si>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</si>
  <si>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</si>
  <si>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</si>
  <si>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</si>
  <si>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</si>
  <si>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</si>
  <si>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</si>
  <si>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</si>
  <si>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</si>
  <si>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</si>
  <si>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</si>
  <si>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</si>
  <si>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</si>
  <si>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</si>
  <si>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</si>
  <si>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</si>
  <si>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</si>
  <si>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</si>
  <si>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</si>
  <si>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</si>
  <si>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</si>
  <si>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</si>
  <si>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</si>
  <si>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</si>
  <si>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</si>
  <si>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</si>
  <si>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</si>
  <si>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</si>
  <si>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</si>
  <si>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</si>
  <si>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</si>
  <si>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</si>
  <si>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</si>
  <si>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</si>
  <si>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</si>
  <si>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</si>
  <si>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</si>
  <si>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</si>
  <si>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</si>
  <si>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</si>
  <si>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</si>
  <si>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</si>
  <si>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</si>
  <si>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</si>
  <si>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</si>
  <si>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</si>
  <si>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</si>
  <si>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</si>
  <si>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</si>
  <si>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</si>
  <si>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</si>
  <si>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</si>
  <si>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</si>
  <si>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</si>
  <si>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</si>
  <si>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</si>
  <si>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</si>
  <si>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</si>
  <si>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</si>
  <si>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</si>
  <si>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</si>
  <si>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</si>
  <si>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</si>
  <si>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</si>
  <si>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</si>
  <si>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</si>
  <si>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</si>
  <si>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</si>
  <si>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</si>
  <si>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</si>
  <si>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</si>
  <si>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</si>
  <si>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</si>
  <si>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</si>
  <si>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</si>
  <si>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</si>
  <si>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</si>
  <si>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</si>
  <si>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</si>
  <si>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</si>
  <si>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</si>
  <si>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</si>
  <si>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</si>
  <si>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</si>
  <si>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</si>
  <si>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</si>
  <si>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</si>
  <si>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</si>
  <si>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</si>
  <si>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</si>
  <si>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</si>
  <si>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</si>
  <si>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</si>
  <si>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</si>
  <si>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</si>
  <si>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</si>
  <si>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</si>
  <si>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</si>
  <si>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</si>
  <si>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</si>
  <si>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</si>
  <si>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</si>
  <si>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</si>
  <si>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</si>
  <si>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</si>
  <si>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</si>
  <si>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</si>
  <si>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</si>
  <si>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</si>
  <si>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</si>
  <si>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</si>
  <si>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</si>
  <si>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</si>
  <si>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</si>
  <si>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</si>
  <si>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</si>
  <si>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</si>
  <si>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</si>
  <si>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</si>
  <si>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</si>
  <si>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</si>
  <si>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</si>
  <si>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</si>
  <si>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</si>
  <si>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</si>
  <si>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</si>
  <si>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</si>
  <si>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</si>
  <si>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</si>
  <si>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</si>
  <si>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</si>
  <si>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</si>
  <si>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</si>
  <si>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</si>
  <si>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</si>
  <si>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</si>
  <si>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</si>
  <si>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</si>
  <si>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</si>
  <si>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</si>
  <si>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</si>
  <si>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</si>
  <si>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</si>
  <si>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</si>
  <si>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</si>
  <si>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</si>
  <si>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</si>
  <si>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</si>
  <si>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</si>
  <si>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</si>
  <si>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</si>
  <si>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</si>
  <si>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</si>
  <si>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</si>
  <si>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</si>
  <si>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</si>
  <si>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</si>
  <si>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</si>
  <si>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</si>
  <si>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</si>
  <si>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</si>
  <si>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</si>
  <si>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</si>
  <si>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</si>
  <si>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</si>
  <si>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</si>
  <si>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</si>
  <si>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</si>
  <si>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</si>
  <si>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</si>
  <si>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</si>
  <si>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</si>
  <si>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</si>
  <si>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</si>
  <si>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</si>
  <si>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</si>
  <si>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</si>
  <si>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</si>
  <si>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</si>
  <si>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</si>
  <si>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</si>
  <si>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</si>
  <si>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</si>
  <si>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</si>
  <si>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</si>
  <si>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</si>
  <si>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</si>
  <si>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</si>
  <si>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</si>
  <si>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</si>
  <si>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</si>
  <si>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</si>
  <si>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</si>
  <si>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</si>
  <si>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</si>
  <si>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</si>
  <si>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</si>
  <si>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</si>
  <si>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</si>
  <si>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</si>
  <si>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</si>
  <si>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</si>
  <si>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</si>
  <si>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</si>
  <si>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</si>
  <si>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</si>
  <si>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</si>
  <si>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</si>
  <si>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</si>
  <si>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</si>
  <si>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</si>
  <si>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</si>
  <si>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</si>
  <si>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</si>
  <si>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</si>
  <si>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</si>
  <si>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</si>
  <si>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</si>
  <si>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</si>
  <si>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</si>
  <si>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</si>
  <si>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</si>
  <si>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</si>
  <si>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</si>
  <si>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</si>
  <si>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</si>
  <si>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</si>
  <si>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</si>
  <si>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</si>
  <si>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</si>
  <si>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</si>
  <si>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</si>
  <si>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</si>
  <si>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</si>
  <si>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</si>
  <si>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</si>
  <si>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</si>
  <si>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</si>
  <si>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</si>
  <si>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</si>
  <si>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</si>
  <si>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</si>
  <si>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</si>
  <si>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</si>
  <si>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</si>
  <si>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</si>
  <si>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</si>
  <si>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</si>
  <si>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</si>
  <si>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</si>
  <si>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</si>
  <si>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</si>
  <si>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</si>
  <si>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</si>
  <si>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</si>
  <si>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</si>
  <si>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</si>
  <si>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</si>
  <si>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</si>
  <si>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</si>
  <si>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</si>
  <si>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</si>
  <si>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</si>
  <si>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</si>
  <si>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</si>
  <si>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</si>
  <si>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</si>
  <si>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</si>
  <si>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</si>
  <si>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</si>
  <si>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</si>
  <si>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</si>
  <si>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</si>
  <si>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</si>
  <si>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</si>
  <si>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</si>
  <si>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</si>
  <si>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</si>
  <si>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</si>
  <si>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</si>
  <si>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</si>
  <si>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</si>
  <si>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</si>
  <si>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</si>
  <si>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</si>
  <si>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</si>
  <si>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</si>
  <si>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</si>
  <si>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</si>
  <si>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</si>
  <si>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</si>
  <si>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</si>
  <si>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</si>
  <si>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</si>
  <si>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</si>
  <si>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</si>
  <si>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</si>
  <si>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</si>
  <si>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</si>
  <si>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</si>
  <si>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</si>
  <si>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</si>
  <si>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</si>
  <si>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</si>
  <si>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</si>
  <si>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</si>
  <si>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</si>
  <si>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</si>
  <si>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</si>
  <si>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</si>
  <si>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</si>
  <si>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</si>
  <si>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</si>
  <si>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</si>
  <si>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</si>
  <si>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</si>
  <si>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</si>
  <si>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</si>
  <si>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</si>
  <si>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</si>
  <si>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</si>
  <si>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</si>
  <si>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</si>
  <si>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</si>
  <si>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</si>
  <si>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</si>
  <si>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</si>
  <si>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</si>
  <si>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</si>
  <si>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</si>
  <si>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</si>
  <si>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</si>
  <si>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</si>
  <si>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</si>
  <si>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</si>
  <si>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</si>
  <si>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</si>
  <si>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</si>
  <si>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</si>
  <si>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</si>
  <si>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</si>
  <si>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</si>
  <si>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</si>
  <si>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</si>
  <si>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</si>
  <si>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</si>
  <si>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</si>
  <si>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</si>
  <si>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</si>
  <si>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</si>
  <si>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</si>
  <si>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</si>
  <si>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</si>
  <si>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</si>
  <si>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</si>
  <si>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</si>
  <si>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</si>
  <si>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</si>
  <si>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</si>
  <si>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</si>
  <si>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</si>
  <si>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</si>
  <si>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</si>
  <si>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</si>
  <si>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</si>
  <si>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</si>
  <si>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</si>
  <si>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</si>
  <si>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</si>
  <si>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</si>
  <si>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</si>
  <si>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</si>
  <si>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</si>
  <si>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</si>
  <si>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</si>
  <si>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</si>
  <si>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</si>
  <si>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</si>
  <si>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</si>
  <si>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</si>
  <si>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</si>
  <si>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</si>
  <si>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</si>
  <si>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</si>
  <si>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</si>
  <si>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</si>
  <si>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</si>
  <si>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</si>
  <si>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</si>
  <si>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</si>
  <si>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</si>
  <si>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</si>
  <si>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</si>
  <si>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</si>
  <si>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</si>
  <si>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</si>
  <si>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</si>
  <si>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</si>
  <si>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</si>
  <si>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</si>
  <si>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</si>
  <si>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</si>
  <si>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</si>
  <si>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</si>
  <si>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</si>
  <si>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</si>
  <si>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</si>
  <si>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</si>
  <si>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</si>
  <si>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</si>
  <si>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</si>
  <si>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</si>
  <si>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</si>
  <si>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</si>
  <si>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</si>
  <si>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</si>
  <si>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</si>
  <si>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</si>
  <si>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</si>
  <si>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</si>
  <si>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</si>
  <si>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</si>
  <si>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</si>
  <si>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</si>
  <si>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</si>
  <si>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</si>
  <si>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</si>
  <si>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</si>
  <si>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</si>
  <si>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</si>
  <si>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</si>
  <si>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</si>
  <si>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</si>
  <si>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</si>
  <si>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</si>
  <si>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</si>
  <si>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</si>
  <si>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</si>
  <si>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</si>
  <si>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</si>
  <si>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</si>
  <si>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</si>
  <si>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</si>
  <si>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</si>
  <si>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</si>
  <si>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</si>
  <si>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</si>
  <si>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</si>
  <si>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</si>
  <si>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</si>
  <si>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</si>
  <si>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</si>
  <si>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</si>
  <si>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</si>
  <si>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</si>
  <si>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</si>
  <si>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</si>
  <si>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</si>
  <si>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</si>
  <si>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</si>
  <si>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</si>
  <si>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</si>
  <si>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</si>
  <si>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</si>
  <si>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</si>
  <si>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</si>
  <si>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</si>
  <si>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</si>
  <si>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</si>
  <si>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</si>
  <si>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</si>
  <si>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</si>
  <si>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</si>
  <si>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</si>
  <si>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</si>
  <si>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</si>
  <si>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</si>
  <si>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</si>
  <si>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</si>
  <si>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</si>
  <si>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</si>
  <si>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</si>
  <si>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</si>
  <si>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</si>
  <si>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</si>
  <si>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</si>
  <si>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</si>
  <si>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</si>
  <si>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</si>
  <si>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</si>
  <si>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</si>
  <si>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</si>
  <si>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</si>
  <si>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</si>
  <si>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</si>
  <si>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</si>
  <si>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</si>
  <si>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</si>
  <si>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</si>
  <si>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</si>
  <si>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</si>
  <si>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</si>
  <si>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</si>
  <si>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</si>
  <si>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</si>
  <si>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</si>
  <si>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</si>
  <si>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</si>
  <si>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</si>
  <si>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</si>
  <si>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</si>
  <si>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</si>
  <si>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</si>
  <si>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</si>
  <si>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</si>
  <si>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</si>
  <si>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</si>
  <si>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</si>
  <si>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</si>
  <si>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</si>
  <si>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</si>
  <si>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</si>
  <si>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</si>
  <si>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</si>
  <si>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</si>
  <si>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</si>
  <si>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</si>
  <si>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</si>
  <si>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</si>
  <si>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</si>
  <si>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</si>
  <si>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</si>
  <si>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</si>
  <si>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</si>
  <si>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</si>
  <si>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</si>
  <si>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</si>
  <si>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</si>
  <si>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</si>
  <si>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</si>
  <si>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</si>
  <si>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</si>
  <si>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</si>
  <si>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</si>
  <si>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</si>
  <si>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</si>
  <si>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</si>
  <si>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</si>
  <si>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</si>
  <si>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</si>
  <si>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</si>
  <si>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</si>
  <si>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</si>
  <si>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</si>
  <si>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</si>
  <si>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</si>
  <si>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</si>
  <si>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</si>
  <si>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</si>
  <si>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</si>
  <si>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</si>
  <si>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</si>
  <si>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</si>
  <si>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</si>
  <si>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</si>
  <si>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</si>
  <si>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</si>
  <si>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</si>
  <si>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</si>
  <si>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</si>
  <si>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</si>
  <si>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</si>
  <si>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</si>
  <si>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</si>
  <si>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</si>
  <si>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</si>
  <si>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</si>
  <si>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</si>
  <si>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</si>
  <si>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</si>
  <si>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</si>
  <si>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</si>
  <si>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</si>
  <si>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</si>
  <si>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</si>
  <si>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</si>
  <si>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</si>
  <si>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</si>
  <si>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</si>
  <si>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</si>
  <si>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</si>
  <si>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</si>
  <si>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</si>
  <si>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</si>
  <si>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</si>
  <si>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</si>
  <si>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</si>
  <si>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</si>
  <si>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</si>
  <si>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</si>
  <si>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</si>
  <si>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</si>
  <si>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</si>
  <si>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</si>
  <si>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</si>
  <si>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</si>
  <si>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</si>
  <si>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</si>
  <si>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</si>
  <si>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</si>
  <si>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</si>
  <si>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</si>
  <si>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</si>
  <si>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</si>
  <si>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</si>
  <si>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</si>
  <si>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</si>
  <si>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</si>
  <si>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</si>
  <si>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</si>
  <si>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</si>
  <si>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</si>
  <si>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</si>
  <si>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</si>
  <si>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</si>
  <si>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</si>
  <si>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</si>
  <si>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</si>
  <si>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</si>
  <si>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</si>
  <si>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</si>
  <si>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</si>
  <si>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</si>
  <si>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</si>
  <si>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</si>
  <si>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</si>
  <si>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</si>
  <si>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</si>
  <si>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</si>
  <si>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</si>
  <si>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</si>
  <si>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</si>
  <si>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</si>
  <si>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</si>
  <si>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</si>
  <si>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</si>
  <si>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</si>
  <si>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</si>
  <si>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</si>
  <si>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</si>
  <si>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</si>
  <si>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</si>
  <si>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</si>
  <si>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</si>
  <si>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</si>
  <si>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</si>
  <si>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</si>
  <si>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</si>
  <si>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</si>
  <si>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</si>
  <si>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</si>
  <si>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</si>
  <si>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</si>
  <si>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</si>
  <si>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</si>
  <si>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</si>
  <si>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</si>
  <si>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</si>
  <si>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</si>
  <si>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</si>
  <si>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</si>
  <si>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</si>
  <si>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</si>
  <si>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</si>
  <si>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</si>
  <si>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</si>
  <si>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</si>
  <si>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</si>
  <si>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</si>
  <si>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</si>
  <si>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</si>
  <si>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</si>
  <si>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</si>
  <si>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</si>
  <si>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</si>
  <si>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</si>
  <si>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</si>
  <si>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</si>
  <si>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</si>
  <si>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</si>
  <si>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</si>
  <si>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</si>
  <si>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</si>
  <si>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</si>
  <si>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</si>
  <si>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</si>
  <si>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</si>
  <si>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</si>
  <si>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</si>
  <si>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</si>
  <si>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</si>
  <si>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</si>
  <si>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</si>
  <si>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</si>
  <si>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</si>
  <si>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</si>
  <si>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</si>
  <si>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</si>
  <si>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</si>
  <si>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</si>
  <si>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</si>
  <si>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</si>
  <si>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</si>
  <si>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</si>
  <si>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</si>
  <si>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</si>
  <si>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</si>
  <si>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</si>
  <si>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</si>
  <si>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</si>
  <si>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</si>
  <si>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</si>
  <si>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</si>
  <si>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</si>
  <si>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</si>
  <si>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</si>
  <si>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</si>
  <si>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</si>
  <si>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</si>
  <si>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</si>
  <si>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</si>
  <si>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</si>
  <si>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</si>
  <si>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</si>
  <si>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</si>
  <si>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</si>
  <si>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</si>
  <si>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</si>
  <si>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</si>
  <si>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</si>
  <si>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</si>
  <si>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</si>
  <si>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</si>
  <si>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</si>
  <si>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</si>
  <si>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</si>
  <si>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</si>
  <si>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</si>
  <si>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</si>
  <si>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</si>
  <si>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</si>
  <si>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</si>
  <si>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</si>
  <si>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</si>
  <si>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</si>
  <si>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</si>
  <si>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</si>
  <si>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</si>
  <si>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</si>
  <si>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</si>
  <si>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</si>
  <si>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</si>
  <si>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</si>
  <si>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</si>
  <si>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</si>
  <si>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</si>
  <si>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</si>
  <si>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</si>
  <si>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</si>
  <si>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</si>
  <si>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</si>
  <si>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</si>
  <si>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</si>
  <si>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</si>
  <si>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</si>
  <si>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</si>
  <si>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</si>
  <si>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</si>
  <si>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</si>
  <si>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</si>
  <si>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</si>
  <si>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</si>
  <si>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</si>
  <si>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</si>
  <si>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</si>
  <si>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</si>
  <si>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</si>
  <si>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</si>
  <si>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</si>
  <si>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</si>
  <si>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</si>
  <si>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</si>
  <si>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</si>
  <si>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</si>
  <si>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</si>
  <si>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</si>
  <si>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</si>
  <si>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</si>
  <si>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</si>
  <si>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</si>
  <si>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</si>
  <si>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</si>
  <si>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</si>
  <si>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</si>
  <si>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</si>
  <si>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</si>
  <si>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</si>
  <si>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</si>
  <si>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</si>
  <si>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</si>
  <si>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</si>
  <si>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</si>
  <si>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</si>
  <si>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</si>
  <si>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</si>
  <si>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</si>
  <si>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</si>
  <si>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</si>
  <si>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</si>
  <si>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</si>
  <si>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</si>
  <si>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</si>
  <si>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</si>
  <si>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</si>
  <si>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</si>
  <si>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</si>
  <si>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</si>
  <si>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</si>
  <si>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</si>
  <si>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</si>
  <si>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</si>
  <si>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</si>
  <si>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</si>
  <si>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</si>
  <si>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</si>
  <si>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</si>
  <si>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</si>
  <si>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</si>
  <si>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</si>
  <si>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</si>
  <si>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</si>
  <si>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</si>
  <si>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</si>
  <si>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</si>
  <si>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</si>
  <si>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</si>
  <si>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</si>
  <si>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</si>
  <si>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</si>
  <si>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</si>
  <si>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</si>
  <si>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</si>
  <si>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</si>
  <si>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</si>
  <si>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</si>
  <si>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</si>
  <si>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</si>
  <si>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</si>
  <si>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</si>
  <si>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</si>
  <si>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</si>
  <si>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</si>
  <si>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</si>
  <si>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</si>
  <si>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</si>
  <si>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</si>
  <si>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</si>
  <si>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</si>
  <si>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</si>
  <si>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</si>
  <si>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</si>
  <si>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</si>
  <si>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</si>
  <si>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</si>
  <si>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</si>
  <si>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</si>
  <si>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</si>
  <si>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</si>
  <si>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</si>
  <si>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</si>
  <si>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</si>
  <si>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</si>
  <si>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</si>
  <si>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</si>
  <si>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</si>
  <si>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</si>
  <si>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</si>
  <si>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</si>
  <si>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</si>
  <si>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</si>
  <si>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</si>
  <si>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</si>
  <si>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</si>
  <si>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</si>
  <si>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</si>
  <si>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</si>
  <si>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</si>
  <si>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</si>
  <si>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</si>
  <si>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</si>
  <si>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</si>
  <si>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</si>
  <si>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</si>
  <si>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</si>
  <si>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</si>
  <si>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</si>
  <si>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</si>
  <si>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</si>
  <si>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</si>
  <si>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</si>
  <si>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</si>
  <si>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</si>
  <si>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</si>
  <si>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</si>
  <si>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</si>
  <si>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</si>
  <si>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</si>
  <si>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</si>
  <si>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</si>
  <si>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</si>
  <si>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</si>
  <si>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</si>
  <si>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</si>
  <si>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</si>
  <si>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</si>
  <si>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</si>
  <si>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</si>
  <si>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</si>
  <si>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</si>
  <si>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</si>
  <si>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</si>
  <si>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</si>
  <si>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</si>
  <si>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</si>
  <si>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</si>
  <si>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</si>
  <si>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</si>
  <si>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</si>
  <si>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</si>
  <si>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</si>
  <si>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</si>
  <si>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</si>
  <si>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</si>
  <si>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</si>
  <si>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</si>
  <si>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</si>
  <si>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</si>
  <si>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</si>
  <si>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</si>
  <si>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</si>
  <si>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</si>
  <si>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</si>
  <si>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</si>
  <si>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</si>
  <si>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</si>
  <si>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</si>
  <si>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</si>
  <si>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</si>
  <si>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</si>
  <si>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</si>
  <si>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</si>
  <si>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</si>
  <si>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</si>
  <si>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</si>
  <si>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</si>
  <si>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</si>
  <si>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</si>
  <si>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</si>
  <si>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</si>
  <si>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</si>
  <si>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</si>
  <si>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</si>
  <si>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</si>
  <si>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</si>
  <si>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</si>
  <si>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</si>
  <si>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</si>
  <si>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</si>
  <si>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</si>
  <si>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</si>
  <si>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</si>
  <si>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</si>
  <si>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</si>
  <si>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</si>
  <si>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</si>
  <si>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</si>
  <si>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</si>
  <si>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</si>
  <si>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</si>
  <si>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</si>
  <si>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</si>
  <si>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</si>
  <si>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</si>
  <si>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</si>
  <si>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</si>
  <si>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</si>
  <si>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</si>
  <si>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</si>
  <si>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</si>
  <si>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</si>
  <si>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</si>
  <si>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</si>
  <si>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</si>
  <si>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</si>
  <si>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</si>
  <si>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</si>
  <si>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</si>
  <si>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</si>
  <si>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</si>
  <si>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</si>
  <si>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</si>
  <si>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</si>
  <si>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</si>
  <si>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</si>
  <si>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</si>
  <si>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</si>
  <si>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</si>
  <si>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</si>
  <si>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</si>
  <si>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</si>
  <si>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</si>
  <si>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</si>
  <si>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</si>
  <si>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</si>
  <si>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</si>
  <si>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</si>
  <si>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</si>
  <si>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</si>
  <si>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</si>
  <si>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</si>
  <si>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</si>
  <si>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</si>
  <si>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</si>
  <si>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</si>
  <si>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</si>
  <si>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</si>
  <si>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</si>
  <si>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</si>
  <si>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</si>
  <si>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</si>
  <si>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</si>
  <si>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</si>
  <si>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</si>
  <si>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</si>
  <si>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</si>
  <si>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</si>
  <si>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</si>
  <si>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</si>
  <si>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</si>
  <si>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</si>
  <si>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</si>
  <si>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</si>
  <si>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</si>
  <si>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</si>
  <si>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</si>
  <si>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</si>
  <si>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</si>
  <si>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</si>
  <si>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</si>
  <si>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</si>
  <si>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</si>
  <si>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</si>
  <si>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</si>
  <si>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</si>
  <si>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</si>
  <si>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</si>
  <si>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</si>
  <si>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</si>
  <si>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</si>
  <si>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</si>
  <si>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</si>
  <si>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</si>
  <si>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</si>
  <si>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</si>
  <si>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</si>
  <si>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</si>
  <si>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</si>
  <si>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</si>
  <si>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</si>
  <si>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</si>
  <si>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</si>
  <si>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</si>
  <si>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</si>
  <si>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</si>
  <si>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</si>
  <si>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</si>
  <si>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</si>
  <si>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</si>
  <si>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</si>
  <si>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</si>
  <si>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</si>
  <si>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</si>
  <si>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</si>
  <si>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</si>
  <si>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</si>
  <si>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</si>
  <si>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</si>
  <si>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</si>
  <si>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</si>
  <si>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</si>
  <si>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</si>
  <si>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</si>
  <si>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</si>
  <si>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</si>
  <si>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</si>
  <si>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</si>
  <si>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</si>
  <si>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</si>
  <si>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</si>
  <si>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</si>
  <si>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</si>
  <si>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</si>
  <si>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</si>
  <si>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</si>
  <si>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</si>
  <si>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</si>
  <si>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</si>
  <si>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</si>
  <si>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</si>
  <si>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</si>
  <si>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</si>
  <si>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</si>
  <si>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</si>
  <si>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</si>
  <si>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</si>
  <si>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</si>
  <si>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</si>
  <si>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</si>
  <si>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</si>
  <si>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</si>
  <si>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</si>
  <si>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</si>
  <si>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</si>
  <si>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</si>
  <si>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</si>
  <si>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</si>
  <si>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</si>
  <si>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</si>
  <si>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</si>
  <si>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</si>
  <si>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</si>
  <si>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</si>
  <si>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</si>
  <si>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</si>
  <si>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</si>
  <si>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</si>
  <si>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</si>
  <si>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</si>
  <si>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</si>
  <si>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</si>
  <si>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</si>
  <si>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</si>
  <si>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</si>
  <si>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</si>
  <si>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</si>
  <si>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</si>
  <si>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</si>
  <si>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</si>
  <si>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</si>
  <si>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</si>
  <si>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</si>
  <si>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</si>
  <si>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</si>
  <si>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</si>
  <si>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</si>
  <si>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</si>
  <si>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</si>
  <si>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</si>
  <si>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</si>
  <si>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</si>
  <si>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</si>
  <si>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</si>
  <si>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</si>
  <si>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</si>
  <si>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</si>
  <si>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</si>
  <si>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</si>
  <si>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</si>
  <si>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</si>
  <si>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</si>
  <si>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</si>
  <si>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</si>
  <si>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</si>
  <si>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</si>
  <si>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</si>
  <si>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</si>
  <si>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</si>
  <si>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</si>
  <si>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</si>
  <si>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</si>
  <si>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</si>
  <si>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</si>
  <si>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</si>
  <si>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</si>
  <si>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</si>
  <si>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</si>
  <si>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</si>
  <si>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</si>
  <si>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</si>
  <si>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</si>
  <si>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</si>
  <si>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</si>
  <si>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</si>
  <si>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</si>
  <si>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</si>
  <si>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</si>
  <si>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</si>
  <si>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</si>
  <si>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</si>
  <si>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</si>
  <si>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</si>
  <si>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</si>
  <si>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</si>
  <si>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</si>
  <si>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</si>
  <si>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</si>
  <si>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</si>
  <si>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</si>
  <si>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</si>
  <si>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</si>
  <si>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</si>
  <si>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</si>
  <si>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</si>
  <si>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</si>
  <si>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</si>
  <si>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</si>
  <si>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</si>
  <si>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</si>
  <si>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</si>
  <si>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</si>
  <si>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</si>
  <si>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</si>
  <si>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</si>
  <si>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</si>
  <si>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</si>
  <si>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</si>
  <si>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</si>
  <si>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</si>
  <si>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</si>
  <si>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</si>
  <si>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</si>
  <si>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</si>
  <si>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</si>
  <si>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</si>
  <si>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</si>
  <si>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</si>
  <si>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</si>
  <si>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</si>
  <si>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</si>
  <si>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</si>
  <si>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</si>
  <si>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</si>
  <si>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</si>
  <si>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</si>
  <si>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</si>
  <si>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</si>
  <si>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</si>
  <si>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</si>
  <si>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</si>
  <si>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</si>
  <si>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</si>
  <si>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</si>
  <si>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</si>
  <si>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</si>
  <si>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</si>
  <si>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</si>
  <si>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</si>
  <si>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</si>
  <si>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</si>
  <si>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</si>
  <si>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</si>
  <si>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</si>
  <si>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</si>
  <si>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</si>
  <si>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</si>
  <si>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</si>
  <si>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</si>
  <si>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</si>
  <si>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</si>
  <si>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</si>
  <si>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</si>
  <si>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</si>
  <si>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</si>
  <si>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</si>
  <si>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</si>
  <si>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</si>
  <si>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</si>
  <si>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</si>
  <si>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</si>
  <si>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</si>
  <si>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</si>
  <si>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</si>
  <si>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</si>
  <si>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</si>
  <si>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</si>
  <si>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</si>
  <si>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</si>
  <si>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</si>
  <si>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</si>
  <si>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</si>
  <si>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</si>
  <si>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</si>
  <si>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</si>
  <si>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</si>
  <si>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</si>
  <si>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</si>
  <si>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</si>
  <si>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</si>
  <si>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</si>
  <si>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</si>
  <si>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</si>
  <si>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</si>
  <si>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</si>
  <si>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</si>
  <si>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</si>
  <si>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</si>
  <si>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</si>
  <si>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</si>
  <si>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</si>
  <si>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</si>
  <si>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</si>
  <si>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</si>
  <si>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</si>
  <si>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</si>
  <si>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</si>
  <si>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</si>
  <si>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</si>
  <si>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</si>
  <si>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</si>
  <si>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</si>
  <si>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</si>
  <si>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</si>
  <si>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</si>
  <si>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</si>
  <si>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</si>
  <si>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</si>
  <si>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</si>
  <si>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</si>
  <si>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</si>
  <si>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</si>
  <si>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</si>
  <si>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</si>
  <si>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</si>
  <si>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</si>
  <si>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</si>
  <si>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</si>
  <si>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</si>
  <si>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</si>
  <si>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</si>
  <si>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</si>
  <si>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</si>
  <si>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</si>
  <si>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</si>
  <si>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</si>
  <si>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</si>
  <si>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</si>
  <si>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</si>
  <si>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</si>
  <si>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</si>
  <si>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</si>
  <si>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</si>
  <si>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</si>
  <si>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</si>
  <si>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</si>
  <si>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</si>
  <si>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</si>
  <si>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</si>
  <si>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</si>
  <si>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</si>
  <si>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</si>
  <si>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</si>
  <si>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</si>
  <si>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</si>
  <si>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</si>
  <si>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</si>
  <si>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</si>
  <si>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</si>
  <si>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</si>
  <si>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</si>
  <si>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</si>
  <si>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</si>
  <si>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</si>
  <si>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</si>
  <si>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</si>
  <si>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</si>
  <si>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</si>
  <si>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</si>
  <si>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</si>
  <si>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</si>
  <si>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</si>
  <si>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</si>
  <si>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</si>
  <si>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</si>
  <si>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</si>
  <si>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</si>
  <si>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</si>
  <si>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</si>
  <si>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</si>
  <si>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</si>
  <si>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</si>
  <si>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</si>
  <si>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</si>
  <si>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</si>
  <si>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</si>
  <si>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</si>
  <si>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</si>
  <si>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</si>
  <si>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</si>
  <si>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</si>
  <si>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</si>
  <si>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</si>
  <si>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</si>
  <si>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</si>
  <si>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</si>
  <si>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</si>
  <si>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</si>
  <si>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</si>
  <si>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</si>
  <si>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</si>
  <si>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</si>
  <si>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</si>
  <si>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</si>
  <si>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</si>
  <si>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</si>
  <si>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</si>
  <si>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</si>
  <si>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</si>
  <si>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</si>
  <si>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</si>
  <si>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</si>
  <si>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</si>
  <si>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</si>
  <si>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</si>
  <si>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</si>
  <si>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</si>
  <si>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</si>
  <si>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</si>
  <si>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</si>
  <si>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</si>
  <si>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</si>
  <si>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</si>
  <si>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</si>
  <si>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</si>
  <si>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</si>
  <si>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</si>
  <si>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</si>
  <si>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</si>
  <si>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</si>
  <si>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</si>
  <si>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</si>
  <si>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</si>
  <si>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</si>
  <si>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</si>
  <si>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</si>
  <si>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</si>
  <si>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</si>
  <si>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</si>
  <si>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</si>
  <si>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</si>
  <si>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</si>
  <si>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</si>
  <si>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</si>
  <si>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</si>
  <si>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</si>
  <si>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</si>
  <si>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</si>
  <si>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</si>
  <si>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</si>
  <si>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</si>
  <si>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</si>
  <si>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</si>
  <si>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</si>
  <si>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</si>
  <si>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</si>
  <si>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</si>
  <si>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</si>
  <si>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</si>
  <si>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</si>
  <si>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</si>
  <si>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</si>
  <si>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</si>
  <si>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</si>
  <si>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</si>
  <si>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</si>
  <si>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</si>
  <si>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</si>
  <si>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</si>
  <si>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</si>
  <si>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</si>
  <si>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</si>
  <si>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</si>
  <si>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</si>
  <si>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</si>
  <si>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</si>
  <si>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</si>
  <si>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</si>
  <si>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</si>
  <si>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</si>
  <si>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</si>
  <si>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</si>
  <si>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</si>
  <si>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</si>
  <si>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</si>
  <si>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</si>
  <si>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</si>
  <si>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</si>
  <si>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</si>
  <si>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</si>
  <si>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</si>
  <si>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</si>
  <si>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</si>
  <si>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</si>
  <si>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</si>
  <si>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</si>
  <si>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</si>
  <si>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</si>
  <si>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</si>
  <si>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</si>
  <si>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</si>
  <si>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</si>
  <si>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</si>
  <si>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</si>
  <si>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</si>
  <si>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</si>
  <si>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</si>
  <si>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</si>
  <si>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</si>
  <si>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</si>
  <si>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</si>
  <si>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</si>
  <si>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</si>
  <si>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</si>
  <si>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</si>
  <si>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</si>
  <si>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</si>
  <si>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</si>
  <si>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</si>
  <si>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</si>
  <si>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</si>
  <si>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</si>
  <si>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</si>
  <si>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</si>
  <si>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</si>
  <si>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</si>
  <si>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</si>
  <si>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</si>
  <si>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</si>
  <si>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</si>
  <si>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</si>
  <si>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</si>
  <si>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</si>
  <si>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</si>
  <si>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</si>
  <si>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</si>
  <si>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</si>
  <si>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</si>
  <si>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</si>
  <si>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</si>
  <si>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</si>
  <si>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</si>
  <si>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</si>
  <si>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</si>
  <si>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</si>
  <si>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</si>
  <si>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</si>
  <si>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</si>
  <si>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</si>
  <si>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</si>
  <si>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</si>
  <si>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</si>
  <si>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</si>
  <si>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</si>
  <si>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</si>
  <si>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</si>
  <si>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</si>
  <si>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</si>
  <si>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</si>
  <si>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</si>
  <si>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</si>
  <si>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</si>
  <si>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</si>
  <si>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</si>
  <si>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</si>
  <si>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</si>
  <si>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</si>
  <si>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</si>
  <si>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</si>
  <si>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</si>
  <si>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</si>
  <si>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</si>
  <si>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</si>
  <si>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</si>
  <si>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</si>
  <si>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</si>
  <si>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</si>
  <si>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</si>
  <si>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</si>
  <si>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</si>
  <si>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</si>
  <si>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</si>
  <si>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</si>
  <si>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</si>
  <si>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</si>
  <si>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</si>
  <si>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</si>
  <si>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</si>
  <si>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</si>
  <si>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</si>
  <si>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</si>
  <si>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</si>
  <si>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</si>
  <si>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</si>
  <si>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</si>
  <si>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</si>
  <si>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</si>
  <si>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</si>
  <si>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</si>
  <si>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</si>
  <si>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</si>
  <si>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</si>
  <si>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</si>
  <si>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</si>
  <si>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</si>
  <si>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</si>
  <si>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</si>
  <si>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</si>
  <si>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</si>
  <si>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</si>
  <si>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</si>
  <si>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</si>
  <si>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</si>
  <si>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</si>
  <si>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</si>
  <si>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</si>
  <si>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</si>
  <si>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</si>
  <si>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</si>
  <si>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</si>
  <si>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</si>
  <si>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</si>
  <si>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</si>
  <si>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</si>
  <si>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</si>
  <si>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</si>
  <si>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</si>
  <si>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</si>
  <si>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</si>
  <si>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</si>
  <si>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</si>
  <si>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</si>
  <si>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</si>
  <si>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</si>
  <si>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</si>
  <si>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</si>
  <si>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</si>
  <si>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</si>
  <si>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</si>
  <si>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</si>
  <si>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</si>
  <si>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</si>
  <si>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</si>
  <si>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</si>
  <si>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</si>
  <si>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</si>
  <si>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</si>
  <si>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</si>
  <si>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</si>
  <si>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</si>
  <si>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</si>
  <si>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</si>
  <si>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</si>
  <si>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</si>
  <si>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</si>
  <si>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</si>
  <si>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</si>
  <si>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</si>
  <si>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</si>
  <si>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</si>
  <si>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</si>
  <si>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</si>
  <si>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</si>
  <si>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</si>
  <si>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</si>
  <si>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</si>
  <si>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</si>
  <si>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</si>
  <si>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</si>
  <si>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</si>
  <si>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</si>
  <si>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</si>
  <si>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</si>
  <si>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</si>
  <si>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</si>
  <si>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</si>
  <si>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</si>
  <si>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</si>
  <si>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</si>
  <si>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</si>
  <si>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</si>
  <si>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</si>
  <si>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</si>
  <si>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</si>
  <si>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</si>
  <si>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</si>
  <si>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</si>
  <si>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</si>
  <si>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</si>
  <si>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</si>
  <si>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</si>
  <si>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</si>
  <si>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</si>
  <si>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</si>
  <si>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</si>
  <si>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</si>
  <si>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</si>
  <si>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</si>
  <si>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</si>
  <si>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</si>
  <si>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</si>
  <si>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</si>
  <si>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</si>
  <si>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</si>
  <si>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</si>
  <si>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</si>
  <si>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</si>
  <si>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</si>
  <si>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</si>
  <si>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</si>
  <si>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</si>
  <si>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</si>
  <si>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</si>
  <si>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</si>
  <si>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</si>
  <si>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</si>
  <si>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</si>
  <si>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</si>
  <si>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</si>
  <si>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</si>
  <si>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</si>
  <si>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</si>
  <si>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</si>
  <si>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</si>
  <si>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</si>
  <si>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</si>
  <si>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</si>
  <si>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</si>
  <si>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</si>
  <si>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</si>
  <si>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</si>
  <si>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</si>
  <si>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</si>
  <si>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</si>
  <si>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</si>
  <si>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</si>
  <si>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</si>
  <si>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</si>
  <si>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</si>
  <si>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</si>
  <si>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</si>
  <si>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</si>
  <si>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</si>
  <si>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</si>
  <si>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</si>
  <si>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</si>
  <si>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</si>
  <si>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</si>
  <si>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</si>
  <si>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</si>
  <si>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</si>
  <si>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</si>
  <si>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</si>
  <si>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</si>
  <si>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</si>
  <si>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</si>
  <si>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</si>
  <si>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</si>
  <si>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</si>
  <si>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</si>
  <si>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</si>
  <si>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</si>
  <si>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</si>
  <si>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</si>
  <si>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</si>
  <si>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</si>
  <si>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</si>
  <si>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</si>
  <si>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</si>
  <si>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</si>
  <si>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</si>
  <si>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</si>
  <si>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</si>
  <si>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</si>
  <si>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</si>
  <si>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</si>
  <si>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</si>
  <si>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</si>
  <si>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</si>
  <si>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</si>
  <si>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</si>
  <si>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</si>
  <si>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</si>
  <si>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</si>
  <si>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</si>
  <si>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</si>
  <si>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</si>
  <si>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</si>
  <si>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</si>
  <si>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</si>
  <si>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</si>
  <si>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</si>
  <si>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</si>
  <si>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</si>
  <si>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</si>
  <si>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</si>
  <si>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</si>
  <si>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</si>
  <si>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</si>
  <si>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</si>
  <si>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</si>
  <si>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</si>
  <si>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</si>
  <si>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</si>
  <si>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</si>
  <si>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</si>
  <si>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</si>
  <si>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</si>
  <si>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</si>
  <si>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</si>
  <si>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</si>
  <si>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</si>
  <si>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</si>
  <si>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</si>
  <si>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</si>
  <si>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</si>
  <si>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</si>
  <si>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</si>
  <si>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</si>
  <si>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</si>
  <si>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</si>
  <si>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</si>
  <si>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</si>
  <si>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</si>
  <si>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</si>
  <si>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</si>
  <si>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</si>
  <si>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</si>
  <si>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</si>
  <si>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</si>
  <si>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</si>
  <si>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</si>
  <si>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</si>
  <si>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</si>
  <si>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</si>
  <si>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</si>
  <si>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</si>
  <si>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</si>
  <si>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</si>
  <si>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</si>
  <si>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</si>
  <si>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</si>
  <si>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</si>
  <si>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</si>
  <si>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</si>
  <si>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</si>
  <si>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</si>
  <si>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</si>
  <si>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</si>
  <si>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</si>
  <si>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</si>
  <si>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</si>
  <si>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</si>
  <si>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</si>
  <si>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</si>
  <si>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</si>
  <si>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</si>
  <si>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</si>
  <si>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</si>
  <si>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</si>
  <si>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</si>
  <si>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</si>
  <si>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</si>
  <si>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</si>
  <si>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</si>
  <si>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</si>
  <si>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</si>
  <si>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</si>
  <si>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</si>
  <si>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</si>
  <si>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</si>
  <si>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</si>
  <si>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</si>
  <si>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</si>
  <si>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</si>
  <si>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</si>
  <si>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</si>
  <si>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</si>
  <si>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</si>
  <si>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</si>
  <si>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</si>
  <si>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</si>
  <si>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</si>
  <si>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</si>
  <si>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</si>
  <si>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</si>
  <si>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</si>
  <si>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</si>
  <si>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</si>
  <si>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</si>
  <si>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</si>
  <si>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</si>
  <si>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</si>
  <si>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</si>
  <si>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</si>
  <si>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</si>
  <si>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</si>
  <si>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</si>
  <si>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</si>
  <si>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</si>
  <si>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</si>
  <si>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</si>
  <si>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</si>
  <si>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</si>
  <si>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</si>
  <si>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</si>
  <si>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</si>
  <si>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</si>
  <si>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</si>
  <si>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</si>
  <si>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</si>
  <si>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</si>
  <si>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</si>
  <si>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</si>
  <si>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</si>
  <si>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</si>
  <si>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</si>
  <si>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</si>
  <si>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</si>
  <si>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</si>
  <si>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</si>
  <si>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</si>
  <si>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</si>
  <si>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</si>
  <si>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</si>
  <si>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</si>
  <si>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</si>
  <si>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</si>
  <si>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</si>
  <si>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</si>
  <si>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</si>
  <si>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</si>
  <si>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</si>
  <si>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</si>
  <si>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</si>
  <si>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</si>
  <si>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</si>
  <si>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</si>
  <si>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</si>
  <si>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</si>
  <si>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</si>
  <si>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</si>
  <si>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</si>
  <si>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</si>
  <si>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</si>
  <si>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</si>
  <si>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</si>
  <si>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</si>
  <si>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</si>
  <si>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</si>
  <si>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</si>
  <si>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</si>
  <si>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</si>
  <si>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</si>
  <si>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</si>
  <si>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</si>
  <si>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</si>
  <si>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</si>
  <si>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</si>
  <si>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</si>
  <si>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</si>
  <si>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</si>
  <si>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</si>
  <si>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</si>
  <si>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</si>
  <si>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</si>
  <si>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</si>
  <si>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</si>
  <si>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</si>
  <si>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</si>
  <si>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</si>
  <si>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</si>
  <si>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</si>
  <si>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</si>
  <si>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</si>
  <si>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</si>
  <si>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</si>
  <si>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</si>
  <si>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</si>
  <si>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</si>
  <si>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</si>
  <si>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</si>
  <si>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</si>
  <si>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</si>
  <si>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</si>
  <si>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</si>
  <si>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</si>
  <si>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</si>
  <si>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</si>
  <si>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</si>
  <si>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</si>
  <si>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</si>
  <si>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</si>
  <si>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</si>
  <si>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</si>
  <si>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</si>
  <si>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</si>
  <si>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</si>
  <si>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</si>
  <si>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</si>
  <si>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</si>
  <si>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</si>
  <si>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</si>
  <si>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</si>
  <si>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</si>
  <si>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</si>
  <si>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</si>
  <si>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</si>
  <si>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</si>
  <si>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</si>
  <si>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</si>
  <si>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</si>
  <si>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</si>
  <si>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</si>
  <si>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</si>
  <si>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</si>
  <si>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</si>
  <si>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</si>
  <si>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</si>
  <si>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</si>
  <si>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</si>
  <si>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</si>
  <si>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</si>
  <si>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</si>
  <si>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</si>
  <si>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</si>
  <si>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</si>
  <si>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</si>
  <si>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</si>
  <si>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</si>
  <si>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</si>
  <si>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</si>
  <si>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</si>
  <si>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</si>
  <si>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</si>
  <si>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</si>
  <si>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</si>
  <si>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</si>
  <si>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</si>
  <si>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</si>
  <si>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</si>
  <si>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</si>
  <si>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</si>
  <si>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</si>
  <si>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</si>
  <si>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</si>
  <si>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</si>
  <si>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</si>
  <si>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</si>
  <si>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</si>
  <si>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</si>
  <si>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</si>
  <si>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</si>
  <si>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</si>
  <si>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</si>
  <si>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</si>
  <si>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</si>
  <si>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</si>
  <si>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</si>
  <si>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</si>
  <si>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</si>
  <si>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</si>
  <si>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</si>
  <si>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</si>
  <si>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</si>
  <si>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</si>
  <si>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</si>
  <si>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</si>
  <si>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</si>
  <si>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</si>
  <si>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</si>
  <si>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</si>
  <si>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</si>
  <si>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</si>
  <si>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</si>
  <si>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</si>
  <si>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</si>
  <si>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</si>
  <si>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</si>
  <si>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</si>
  <si>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</si>
  <si>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</si>
  <si>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</si>
  <si>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</si>
  <si>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</si>
  <si>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</si>
  <si>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</si>
  <si>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</si>
  <si>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</si>
  <si>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</si>
  <si>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</si>
  <si>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</si>
  <si>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</si>
  <si>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</si>
  <si>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</si>
  <si>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</si>
  <si>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</si>
  <si>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</si>
  <si>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</si>
  <si>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</si>
  <si>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</si>
  <si>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</si>
  <si>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</si>
  <si>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</si>
  <si>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</si>
  <si>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</si>
  <si>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</si>
  <si>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</si>
  <si>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</si>
  <si>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</si>
  <si>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</si>
  <si>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</si>
  <si>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</si>
  <si>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</si>
  <si>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</si>
  <si>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</si>
  <si>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</si>
  <si>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</si>
  <si>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</si>
  <si>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</si>
  <si>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</si>
  <si>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</si>
  <si>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</si>
  <si>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</si>
  <si>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</si>
  <si>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</si>
  <si>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</si>
  <si>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</si>
  <si>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</si>
  <si>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</si>
  <si>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</si>
  <si>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</si>
  <si>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</si>
  <si>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</si>
  <si>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</si>
  <si>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</si>
  <si>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</si>
  <si>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</si>
  <si>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</si>
  <si>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</si>
  <si>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</si>
  <si>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</si>
  <si>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</si>
  <si>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</si>
  <si>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</si>
  <si>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</si>
  <si>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</si>
  <si>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</si>
  <si>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</si>
  <si>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</si>
  <si>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</si>
  <si>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</si>
  <si>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</si>
  <si>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</si>
  <si>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</si>
  <si>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</si>
  <si>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</si>
  <si>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</si>
  <si>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</si>
  <si>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</si>
  <si>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</si>
  <si>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</si>
  <si>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</si>
  <si>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</si>
  <si>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</si>
  <si>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</si>
  <si>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</si>
  <si>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</si>
  <si>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</si>
  <si>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</si>
  <si>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</si>
  <si>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</si>
  <si>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</si>
  <si>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</si>
  <si>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</si>
  <si>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</si>
  <si>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</si>
  <si>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</si>
  <si>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</si>
  <si>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</si>
  <si>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</si>
  <si>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</si>
  <si>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</si>
  <si>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</si>
  <si>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</si>
  <si>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</si>
  <si>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</si>
  <si>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</si>
  <si>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</si>
  <si>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</si>
  <si>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</si>
  <si>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</si>
  <si>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</si>
  <si>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</si>
  <si>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</si>
  <si>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</si>
  <si>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</si>
  <si>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</si>
  <si>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</si>
  <si>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</si>
  <si>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</si>
  <si>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</si>
  <si>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</si>
  <si>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</si>
  <si>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</si>
  <si>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</si>
  <si>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</si>
  <si>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</si>
  <si>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</si>
  <si>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</si>
  <si>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</si>
  <si>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</si>
  <si>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</si>
  <si>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</si>
  <si>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</si>
  <si>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</si>
  <si>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</si>
  <si>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</si>
  <si>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</si>
  <si>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</si>
  <si>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</si>
  <si>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</si>
  <si>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</si>
  <si>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</si>
  <si>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</si>
  <si>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</si>
  <si>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</si>
  <si>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</si>
  <si>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</si>
  <si>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</si>
  <si>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</si>
  <si>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</si>
  <si>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</si>
  <si>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</si>
  <si>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</si>
  <si>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</si>
  <si>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</si>
  <si>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</si>
  <si>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</si>
  <si>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</si>
  <si>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</si>
  <si>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</si>
  <si>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</si>
  <si>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</si>
  <si>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</si>
  <si>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</si>
  <si>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</si>
  <si>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</si>
  <si>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</si>
  <si>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</si>
  <si>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</si>
  <si>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</si>
  <si>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</si>
  <si>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</si>
  <si>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</si>
  <si>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</si>
  <si>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</si>
  <si>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</si>
  <si>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</si>
  <si>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</si>
  <si>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</si>
  <si>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</si>
  <si>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</si>
  <si>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</si>
  <si>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</si>
  <si>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</si>
  <si>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</si>
  <si>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</si>
  <si>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</si>
  <si>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</si>
  <si>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</si>
  <si>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</si>
  <si>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</si>
  <si>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</si>
  <si>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</si>
  <si>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</si>
  <si>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</si>
  <si>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</si>
  <si>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</si>
  <si>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</si>
  <si>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</si>
  <si>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</si>
  <si>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</si>
  <si>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</si>
  <si>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</si>
  <si>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</si>
  <si>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</si>
  <si>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</si>
  <si>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</si>
  <si>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</si>
  <si>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</si>
  <si>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</si>
  <si>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</si>
  <si>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</si>
  <si>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</si>
  <si>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</si>
  <si>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</si>
  <si>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</si>
  <si>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</si>
  <si>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</si>
  <si>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</si>
  <si>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</si>
  <si>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</si>
  <si>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</si>
  <si>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</si>
  <si>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</si>
  <si>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</si>
  <si>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</si>
  <si>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</si>
  <si>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</si>
  <si>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</si>
  <si>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</si>
  <si>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</si>
  <si>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</si>
  <si>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</si>
  <si>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</si>
  <si>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</si>
  <si>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</si>
  <si>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</si>
  <si>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</si>
  <si>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</si>
  <si>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</si>
  <si>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</si>
  <si>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</si>
  <si>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</si>
  <si>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</si>
  <si>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</si>
  <si>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</si>
  <si>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</si>
  <si>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</si>
  <si>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</si>
  <si>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</si>
  <si>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</si>
  <si>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</si>
  <si>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</si>
  <si>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</si>
  <si>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</si>
  <si>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</si>
  <si>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</si>
  <si>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</si>
  <si>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</si>
  <si>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</si>
  <si>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</si>
  <si>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</si>
  <si>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</si>
  <si>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</si>
  <si>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</si>
  <si>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</si>
  <si>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</si>
  <si>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</si>
  <si>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</si>
  <si>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</si>
  <si>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</si>
  <si>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</si>
  <si>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</si>
  <si>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</si>
  <si>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</si>
  <si>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</si>
  <si>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</si>
  <si>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</si>
  <si>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</si>
  <si>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</si>
  <si>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</si>
  <si>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</si>
  <si>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</si>
  <si>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</si>
  <si>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</si>
  <si>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</si>
  <si>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</si>
  <si>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</si>
  <si>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</si>
  <si>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</si>
  <si>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</si>
  <si>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</si>
  <si>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</si>
  <si>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</si>
  <si>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</si>
  <si>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</si>
  <si>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</si>
  <si>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</si>
  <si>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</si>
  <si>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</si>
  <si>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</si>
  <si>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</si>
  <si>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</si>
  <si>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</si>
  <si>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</si>
  <si>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</si>
  <si>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</si>
  <si>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</si>
  <si>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</si>
  <si>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</si>
  <si>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</si>
  <si>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</si>
  <si>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</si>
  <si>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</si>
  <si>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</si>
  <si>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</si>
  <si>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</si>
  <si>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</si>
  <si>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</si>
  <si>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</si>
  <si>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</si>
  <si>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</si>
  <si>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</si>
  <si>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</si>
  <si>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</si>
  <si>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</si>
  <si>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</si>
  <si>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</si>
  <si>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</si>
  <si>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</si>
  <si>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</si>
  <si>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</si>
  <si>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</si>
  <si>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</si>
  <si>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</si>
  <si>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</si>
  <si>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</si>
  <si>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</si>
  <si>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</si>
  <si>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</si>
  <si>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</si>
  <si>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</si>
  <si>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</si>
  <si>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</si>
  <si>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</si>
  <si>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</si>
  <si>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</si>
  <si>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</si>
  <si>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</si>
  <si>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</si>
  <si>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</si>
  <si>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</si>
  <si>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</si>
  <si>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</si>
  <si>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</si>
  <si>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</si>
  <si>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</si>
  <si>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</si>
  <si>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</si>
  <si>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</si>
  <si>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</si>
  <si>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</si>
  <si>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</si>
  <si>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</si>
  <si>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</si>
  <si>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</si>
  <si>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</si>
  <si>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</si>
  <si>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</si>
  <si>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</si>
  <si>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</si>
  <si>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</si>
  <si>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</si>
  <si>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</si>
  <si>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</si>
  <si>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</si>
  <si>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</si>
  <si>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</si>
  <si>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</si>
  <si>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</si>
  <si>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</si>
  <si>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</si>
  <si>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</si>
  <si>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</si>
  <si>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</si>
  <si>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</si>
  <si>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</si>
  <si>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</si>
  <si>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</si>
  <si>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</si>
  <si>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</si>
  <si>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</si>
  <si>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</si>
  <si>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</si>
  <si>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</si>
  <si>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</si>
  <si>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</si>
  <si>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</si>
  <si>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</si>
  <si>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</si>
  <si>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</si>
  <si>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</si>
  <si>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</si>
  <si>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</si>
  <si>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</si>
  <si>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</si>
  <si>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</si>
  <si>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</si>
  <si>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</si>
  <si>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</si>
  <si>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</si>
  <si>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</si>
  <si>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</si>
  <si>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</si>
  <si>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</si>
  <si>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</si>
  <si>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</si>
  <si>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</si>
  <si>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</si>
  <si>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</si>
  <si>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</si>
  <si>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</si>
  <si>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</si>
  <si>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</si>
  <si>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</si>
  <si>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</si>
  <si>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</si>
  <si>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</si>
  <si>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</si>
  <si>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</si>
  <si>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</si>
  <si>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</si>
  <si>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</si>
  <si>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</si>
  <si>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</si>
  <si>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</si>
  <si>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</si>
  <si>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</si>
  <si>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</si>
  <si>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</si>
  <si>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</si>
  <si>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</si>
  <si>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</si>
  <si>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</si>
  <si>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</si>
  <si>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</si>
  <si>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</si>
  <si>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</si>
  <si>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</si>
  <si>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</si>
  <si>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</si>
  <si>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</si>
  <si>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</si>
  <si>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</si>
  <si>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</si>
  <si>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</si>
  <si>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</si>
  <si>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</si>
  <si>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</si>
  <si>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</si>
  <si>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</si>
  <si>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</si>
  <si>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</si>
  <si>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</si>
  <si>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</si>
  <si>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</si>
  <si>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</si>
  <si>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</si>
  <si>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</si>
  <si>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</si>
  <si>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</si>
  <si>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</si>
  <si>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</si>
  <si>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</si>
  <si>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</si>
  <si>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</si>
  <si>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</si>
  <si>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</si>
  <si>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</si>
  <si>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</si>
  <si>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</si>
  <si>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</si>
  <si>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</si>
  <si>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</si>
  <si>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</si>
  <si>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</si>
  <si>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</si>
  <si>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</si>
  <si>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</si>
  <si>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</si>
  <si>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</si>
  <si>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</si>
  <si>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</si>
  <si>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</si>
  <si>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</si>
  <si>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</si>
  <si>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</si>
  <si>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</si>
  <si>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</si>
  <si>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</si>
  <si>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</si>
  <si>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</si>
  <si>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</si>
  <si>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</si>
  <si>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</si>
  <si>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</si>
  <si>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</si>
  <si>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</si>
  <si>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</si>
  <si>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</si>
  <si>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</si>
  <si>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</si>
  <si>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</si>
  <si>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</si>
  <si>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</si>
  <si>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</si>
  <si>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</si>
  <si>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</si>
  <si>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</si>
  <si>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</si>
  <si>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</si>
  <si>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</si>
  <si>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</si>
  <si>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</si>
  <si>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</si>
  <si>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</si>
  <si>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</si>
  <si>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</si>
  <si>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</si>
  <si>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</si>
  <si>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</si>
  <si>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</si>
  <si>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</si>
  <si>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</si>
  <si>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</si>
  <si>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</si>
  <si>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</si>
  <si>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</si>
  <si>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</si>
  <si>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</si>
  <si>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</si>
  <si>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</si>
  <si>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</si>
  <si>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</si>
  <si>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</si>
  <si>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</si>
  <si>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</si>
  <si>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</si>
  <si>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</si>
  <si>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</si>
  <si>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</si>
  <si>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</si>
  <si>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</si>
  <si>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</si>
  <si>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</si>
  <si>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</si>
  <si>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</si>
  <si>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</si>
  <si>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</si>
  <si>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</si>
  <si>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</si>
  <si>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</si>
  <si>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</si>
  <si>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</si>
  <si>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</si>
  <si>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</si>
  <si>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</si>
  <si>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</si>
  <si>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</si>
  <si>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</si>
  <si>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</si>
  <si>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</si>
  <si>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</si>
  <si>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</si>
  <si>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</si>
  <si>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</si>
  <si>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</si>
  <si>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</si>
  <si>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</si>
  <si>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</si>
  <si>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</si>
  <si>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</si>
  <si>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</si>
  <si>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</si>
  <si>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</si>
  <si>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</si>
  <si>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</si>
  <si>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</si>
  <si>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</si>
  <si>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</si>
  <si>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</si>
  <si>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</si>
  <si>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</si>
  <si>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</si>
  <si>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</si>
  <si>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</si>
  <si>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</si>
  <si>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</si>
  <si>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</si>
  <si>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</si>
  <si>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</si>
  <si>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</si>
  <si>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</si>
  <si>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</si>
  <si>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</si>
  <si>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</si>
  <si>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</si>
  <si>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</si>
  <si>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</si>
  <si>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</si>
  <si>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</si>
  <si>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</si>
  <si>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</si>
  <si>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</si>
  <si>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</si>
  <si>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</si>
  <si>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</si>
  <si>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</si>
  <si>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</si>
  <si>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</si>
  <si>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</si>
  <si>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</si>
  <si>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</si>
  <si>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</si>
  <si>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</si>
  <si>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</si>
  <si>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</si>
  <si>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</si>
  <si>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</si>
  <si>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</si>
  <si>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</si>
  <si>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</si>
  <si>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</si>
  <si>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</si>
  <si>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</si>
  <si>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</si>
  <si>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</si>
  <si>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</si>
  <si>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</si>
  <si>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</si>
  <si>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</si>
  <si>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</si>
  <si>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</si>
  <si>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</si>
  <si>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</si>
  <si>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</si>
  <si>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</si>
  <si>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</si>
  <si>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</si>
  <si>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</si>
  <si>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</si>
  <si>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</si>
  <si>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</si>
  <si>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</si>
  <si>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</si>
  <si>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</si>
  <si>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</si>
  <si>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</si>
  <si>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</si>
  <si>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</si>
  <si>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</si>
  <si>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</si>
  <si>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</si>
  <si>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</si>
  <si>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</si>
  <si>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</si>
  <si>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</si>
  <si>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</si>
  <si>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</si>
  <si>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</si>
  <si>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</si>
  <si>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</si>
  <si>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</si>
  <si>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</si>
  <si>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</si>
  <si>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</si>
  <si>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</si>
  <si>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</si>
  <si>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</si>
  <si>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</si>
  <si>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</si>
  <si>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</si>
  <si>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</si>
  <si>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</si>
  <si>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</si>
  <si>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</si>
  <si>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</si>
  <si>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</si>
  <si>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</si>
  <si>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</si>
  <si>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</si>
  <si>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</si>
  <si>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</si>
  <si>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</si>
  <si>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</si>
  <si>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</si>
  <si>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</si>
  <si>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</si>
  <si>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</si>
  <si>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</si>
  <si>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</si>
  <si>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</si>
  <si>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</si>
  <si>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</si>
  <si>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</si>
  <si>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</si>
  <si>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</si>
  <si>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</si>
  <si>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</si>
  <si>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</si>
  <si>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</si>
  <si>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</si>
  <si>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</si>
  <si>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</si>
  <si>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</si>
  <si>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</si>
  <si>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</si>
  <si>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</si>
  <si>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</si>
  <si>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</si>
  <si>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</si>
  <si>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</si>
  <si>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</si>
  <si>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</si>
  <si>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</si>
  <si>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</si>
  <si>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</si>
  <si>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</si>
  <si>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</si>
  <si>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</si>
  <si>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</si>
  <si>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</si>
  <si>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</si>
  <si>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</si>
  <si>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</si>
  <si>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</si>
  <si>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</si>
  <si>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</si>
  <si>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</si>
  <si>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</si>
  <si>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</si>
  <si>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</si>
  <si>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</si>
  <si>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</si>
  <si>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</si>
  <si>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</si>
  <si>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</si>
  <si>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</si>
  <si>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</si>
  <si>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</si>
  <si>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</si>
  <si>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</si>
  <si>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</si>
  <si>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</si>
  <si>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</si>
  <si>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</si>
  <si>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</si>
  <si>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</si>
  <si>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</si>
  <si>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</si>
  <si>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</si>
  <si>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</si>
  <si>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</si>
  <si>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</si>
  <si>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</si>
  <si>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</si>
  <si>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</si>
  <si>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</si>
  <si>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</si>
  <si>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</si>
  <si>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</si>
  <si>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</si>
  <si>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</si>
  <si>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</si>
  <si>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</si>
  <si>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</si>
  <si>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</si>
  <si>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</si>
  <si>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</si>
  <si>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</si>
  <si>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</si>
  <si>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</si>
  <si>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</si>
  <si>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</si>
  <si>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</si>
  <si>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</si>
  <si>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</si>
  <si>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</si>
  <si>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</si>
  <si>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</si>
  <si>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</si>
  <si>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</si>
  <si>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</si>
  <si>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</si>
  <si>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</si>
  <si>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</si>
  <si>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</si>
  <si>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</si>
  <si>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</si>
  <si>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</si>
  <si>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</si>
  <si>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</si>
  <si>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</si>
  <si>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</si>
  <si>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</si>
  <si>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</si>
  <si>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</si>
  <si>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</si>
  <si>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</si>
  <si>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</si>
  <si>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</si>
  <si>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</si>
  <si>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</si>
  <si>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</si>
  <si>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</si>
  <si>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</si>
  <si>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</si>
  <si>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</si>
  <si>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</si>
  <si>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</si>
  <si>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</si>
  <si>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</si>
  <si>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</si>
  <si>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</si>
  <si>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</si>
  <si>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</si>
  <si>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</si>
  <si>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</si>
  <si>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</si>
  <si>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</si>
  <si>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</si>
  <si>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</si>
  <si>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</si>
  <si>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</si>
  <si>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</si>
  <si>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</si>
  <si>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</si>
  <si>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</si>
  <si>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</si>
  <si>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</si>
  <si>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</si>
  <si>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</si>
  <si>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</si>
  <si>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</si>
  <si>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</si>
  <si>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</si>
  <si>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</si>
  <si>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</si>
  <si>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</si>
  <si>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</si>
  <si>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</si>
  <si>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</si>
  <si>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</si>
  <si>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</si>
  <si>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</si>
  <si>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</si>
  <si>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</si>
  <si>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</si>
  <si>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</si>
  <si>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</si>
  <si>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</si>
  <si>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</si>
  <si>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</si>
  <si>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</si>
  <si>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</si>
  <si>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</si>
  <si>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</si>
  <si>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</si>
  <si>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</si>
  <si>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</si>
  <si>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</si>
  <si>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</si>
  <si>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</si>
  <si>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</si>
  <si>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</si>
  <si>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</si>
  <si>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</si>
  <si>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</si>
  <si>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</si>
  <si>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</si>
  <si>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</si>
  <si>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</si>
  <si>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</si>
  <si>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</si>
  <si>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</si>
  <si>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</si>
  <si>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</si>
  <si>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</si>
  <si>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</si>
  <si>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</si>
  <si>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</si>
  <si>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</si>
  <si>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</si>
  <si>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</si>
  <si>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</si>
  <si>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</si>
  <si>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</si>
  <si>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</si>
  <si>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</si>
  <si>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</si>
  <si>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</si>
  <si>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</si>
  <si>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</si>
  <si>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</si>
  <si>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</si>
  <si>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</si>
  <si>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</si>
  <si>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</si>
  <si>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</si>
  <si>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</si>
  <si>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</si>
  <si>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</si>
  <si>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</si>
  <si>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</si>
  <si>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</si>
  <si>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</si>
  <si>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</si>
  <si>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</si>
  <si>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</si>
  <si>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</si>
  <si>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</si>
  <si>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</si>
  <si>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</si>
  <si>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</si>
  <si>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</si>
  <si>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</si>
  <si>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</si>
  <si>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</si>
  <si>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</si>
  <si>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</si>
  <si>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</si>
  <si>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</si>
  <si>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</si>
  <si>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</si>
  <si>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</si>
  <si>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</si>
  <si>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</si>
  <si>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</si>
  <si>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</si>
  <si>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</si>
  <si>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</si>
  <si>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</si>
  <si>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</si>
  <si>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</si>
  <si>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</si>
  <si>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</si>
  <si>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</si>
  <si>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</si>
  <si>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</si>
  <si>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</si>
  <si>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</si>
  <si>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</si>
  <si>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</si>
  <si>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</si>
  <si>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</si>
  <si>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</si>
  <si>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</si>
  <si>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</si>
  <si>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</si>
  <si>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</si>
  <si>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</si>
  <si>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</si>
  <si>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</si>
  <si>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</si>
  <si>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</si>
  <si>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</si>
  <si>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</si>
  <si>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</si>
  <si>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</si>
  <si>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</si>
  <si>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</si>
  <si>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</si>
  <si>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</si>
  <si>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</si>
  <si>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</si>
  <si>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</si>
  <si>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</si>
  <si>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</si>
  <si>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</si>
  <si>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</si>
  <si>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</si>
  <si>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</si>
  <si>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</si>
  <si>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</si>
  <si>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</si>
  <si>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</si>
  <si>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</si>
  <si>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</si>
  <si>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</si>
  <si>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</si>
  <si>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</si>
  <si>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</si>
  <si>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</si>
  <si>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</si>
  <si>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</si>
  <si>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</si>
  <si>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</si>
  <si>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</si>
  <si>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</si>
  <si>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</si>
  <si>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</si>
  <si>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</si>
  <si>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</si>
  <si>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</si>
  <si>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</si>
  <si>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</si>
  <si>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</si>
  <si>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</si>
  <si>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</si>
  <si>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</si>
  <si>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</si>
  <si>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</si>
  <si>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</si>
  <si>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</si>
  <si>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</si>
  <si>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</si>
  <si>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</si>
  <si>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</si>
  <si>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</si>
  <si>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</si>
  <si>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</si>
  <si>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</si>
  <si>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</si>
  <si>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</si>
  <si>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</si>
  <si>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</si>
  <si>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</si>
  <si>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</si>
  <si>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</si>
  <si>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</si>
  <si>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</si>
  <si>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</si>
  <si>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</si>
  <si>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</si>
  <si>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</si>
  <si>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</si>
  <si>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</si>
  <si>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</si>
  <si>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</si>
  <si>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</si>
  <si>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</si>
  <si>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</si>
  <si>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</si>
  <si>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</si>
  <si>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</si>
  <si>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</si>
  <si>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</si>
  <si>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</si>
  <si>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</si>
  <si>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</si>
  <si>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</si>
  <si>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</si>
  <si>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</si>
  <si>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</si>
  <si>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</si>
  <si>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</si>
  <si>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</si>
  <si>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</si>
  <si>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</si>
  <si>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</si>
  <si>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</si>
  <si>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</si>
  <si>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</si>
  <si>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</si>
  <si>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</si>
  <si>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</si>
  <si>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</si>
  <si>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</si>
  <si>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</si>
  <si>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</si>
  <si>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</si>
  <si>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</si>
  <si>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</si>
  <si>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</si>
  <si>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</si>
  <si>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</si>
  <si>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</si>
  <si>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</si>
  <si>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</si>
  <si>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</si>
  <si>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</si>
  <si>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</si>
  <si>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</si>
  <si>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</si>
  <si>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</si>
  <si>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</si>
  <si>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</si>
  <si>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</si>
  <si>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</si>
  <si>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</si>
  <si>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</si>
  <si>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</si>
  <si>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</si>
  <si>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</si>
  <si>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</si>
  <si>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</si>
  <si>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</si>
  <si>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</si>
  <si>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</si>
  <si>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</si>
  <si>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</si>
  <si>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</si>
  <si>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</si>
  <si>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</si>
  <si>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</si>
  <si>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</si>
  <si>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</si>
  <si>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</si>
  <si>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</si>
  <si>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</si>
  <si>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</si>
  <si>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</si>
  <si>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</si>
  <si>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</si>
  <si>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</si>
  <si>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</si>
  <si>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</si>
  <si>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</si>
  <si>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</si>
  <si>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</si>
  <si>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</si>
  <si>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</si>
  <si>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</si>
  <si>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</si>
  <si>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</si>
  <si>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</si>
  <si>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</si>
  <si>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</si>
  <si>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</si>
  <si>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</si>
  <si>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</si>
  <si>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</si>
  <si>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</si>
  <si>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</si>
  <si>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</si>
  <si>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</si>
  <si>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</si>
  <si>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</si>
  <si>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</si>
  <si>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</si>
  <si>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</si>
  <si>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</si>
  <si>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</si>
  <si>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</si>
  <si>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</si>
  <si>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</si>
  <si>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</si>
  <si>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</si>
  <si>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</si>
  <si>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</si>
  <si>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</si>
  <si>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</si>
  <si>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</si>
  <si>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</si>
  <si>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</si>
  <si>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</si>
  <si>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</si>
  <si>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</si>
  <si>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</si>
  <si>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</si>
  <si>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</si>
  <si>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</si>
  <si>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</si>
  <si>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</si>
  <si>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</si>
  <si>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</si>
  <si>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</si>
  <si>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</si>
  <si>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</si>
  <si>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</si>
  <si>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</si>
  <si>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</si>
  <si>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</si>
  <si>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</si>
  <si>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</si>
  <si>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</si>
  <si>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</si>
  <si>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</si>
  <si>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</si>
  <si>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</si>
  <si>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</si>
  <si>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</si>
  <si>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</si>
  <si>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</si>
  <si>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</si>
  <si>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</si>
  <si>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</si>
  <si>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</si>
  <si>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</si>
  <si>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</si>
  <si>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</si>
  <si>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</si>
  <si>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</si>
  <si>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</si>
  <si>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</si>
  <si>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</si>
  <si>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</si>
  <si>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</si>
  <si>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</si>
  <si>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</si>
  <si>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</si>
  <si>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</si>
  <si>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</si>
  <si>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</si>
  <si>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</si>
  <si>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</si>
  <si>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</si>
  <si>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</si>
  <si>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</si>
  <si>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</si>
  <si>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</si>
  <si>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</si>
  <si>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</si>
  <si>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</si>
  <si>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</si>
  <si>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</si>
  <si>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</si>
  <si>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</si>
  <si>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</si>
  <si>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</si>
  <si>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</si>
  <si>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</si>
  <si>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</si>
  <si>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</si>
  <si>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</si>
  <si>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</si>
  <si>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</si>
  <si>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</si>
  <si>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</si>
  <si>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</si>
  <si>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</si>
  <si>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</si>
  <si>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</si>
  <si>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</si>
  <si>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</si>
  <si>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</si>
  <si>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</si>
  <si>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</si>
  <si>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</si>
  <si>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</si>
  <si>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</si>
  <si>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</si>
  <si>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</si>
  <si>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</si>
  <si>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</si>
  <si>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</si>
  <si>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</si>
  <si>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</si>
  <si>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</si>
  <si>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</si>
  <si>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</si>
  <si>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</si>
  <si>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</si>
  <si>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</si>
  <si>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</si>
  <si>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</si>
  <si>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</si>
  <si>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</si>
  <si>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</si>
  <si>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</si>
  <si>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</si>
  <si>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</si>
  <si>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</si>
  <si>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</si>
  <si>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</si>
  <si>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</si>
  <si>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</si>
  <si>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</si>
  <si>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</si>
  <si>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</si>
  <si>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</si>
  <si>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</si>
  <si>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</si>
  <si>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</si>
  <si>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</si>
  <si>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</si>
  <si>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</si>
  <si>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</si>
  <si>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</si>
  <si>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</si>
  <si>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</si>
  <si>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</si>
  <si>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</si>
  <si>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</si>
  <si>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</si>
  <si>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</si>
  <si>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</si>
  <si>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</si>
  <si>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</si>
  <si>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</si>
  <si>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</si>
  <si>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</si>
  <si>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</si>
  <si>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</si>
  <si>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</si>
  <si>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</si>
  <si>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</si>
  <si>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</si>
  <si>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</si>
  <si>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</si>
  <si>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</si>
  <si>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</si>
  <si>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</si>
  <si>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</si>
  <si>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</si>
  <si>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</si>
  <si>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</si>
  <si>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</si>
  <si>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</si>
  <si>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</si>
  <si>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</si>
  <si>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</si>
  <si>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</si>
  <si>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</si>
  <si>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</si>
  <si>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</si>
  <si>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</si>
  <si>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</si>
  <si>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</si>
  <si>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</si>
  <si>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</si>
  <si>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</si>
  <si>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</si>
  <si>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</si>
  <si>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</si>
  <si>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</si>
  <si>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</si>
  <si>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</si>
  <si>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</si>
  <si>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</si>
  <si>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</si>
  <si>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</si>
  <si>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</si>
  <si>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</si>
  <si>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</si>
  <si>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</si>
  <si>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</si>
  <si>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</si>
  <si>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</si>
  <si>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</si>
  <si>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</si>
  <si>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</si>
  <si>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</si>
  <si>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</si>
  <si>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</si>
  <si>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</si>
  <si>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</si>
  <si>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</si>
  <si>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</si>
  <si>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</si>
  <si>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</si>
  <si>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</si>
  <si>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</si>
  <si>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</si>
  <si>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</si>
  <si>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</si>
  <si>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</si>
  <si>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</si>
  <si>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</si>
  <si>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</si>
  <si>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</si>
  <si>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</si>
  <si>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</si>
  <si>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</si>
  <si>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</si>
  <si>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</si>
  <si>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</si>
  <si>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</si>
  <si>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</si>
  <si>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</si>
  <si>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</si>
  <si>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</si>
  <si>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</si>
  <si>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</si>
  <si>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</si>
  <si>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</si>
  <si>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</si>
  <si>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</si>
  <si>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</si>
  <si>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</si>
  <si>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</si>
  <si>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</si>
  <si>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</si>
  <si>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</si>
  <si>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</si>
  <si>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</si>
  <si>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</si>
  <si>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</si>
  <si>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</si>
  <si>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</si>
  <si>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</si>
  <si>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</si>
  <si>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</si>
  <si>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</si>
  <si>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</si>
  <si>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</si>
  <si>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</si>
  <si>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</si>
  <si>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</si>
  <si>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</si>
  <si>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</si>
  <si>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</si>
  <si>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</si>
  <si>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</si>
  <si>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</si>
  <si>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</si>
  <si>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</si>
  <si>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</si>
  <si>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</si>
  <si>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</si>
  <si>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</si>
  <si>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</si>
  <si>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</si>
  <si>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</si>
  <si>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</si>
  <si>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</si>
  <si>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</si>
  <si>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</si>
  <si>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</si>
  <si>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</si>
  <si>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</si>
  <si>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</si>
  <si>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</si>
  <si>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</si>
  <si>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</si>
  <si>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</si>
  <si>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</si>
  <si>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</si>
  <si>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</si>
  <si>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</si>
  <si>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</si>
  <si>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</si>
  <si>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</si>
  <si>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</si>
  <si>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</si>
  <si>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</si>
  <si>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</si>
  <si>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</si>
  <si>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</si>
  <si>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</si>
  <si>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</si>
  <si>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</si>
  <si>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</si>
  <si>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</si>
  <si>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</si>
  <si>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</si>
  <si>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</si>
  <si>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</si>
  <si>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</si>
  <si>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</si>
  <si>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</si>
  <si>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</si>
  <si>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</si>
  <si>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</si>
  <si>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</si>
  <si>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</si>
  <si>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</si>
  <si>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</si>
  <si>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</si>
  <si>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</si>
  <si>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</si>
  <si>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</si>
  <si>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</si>
  <si>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</si>
  <si>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</si>
  <si>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</si>
  <si>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</si>
  <si>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</si>
  <si>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</si>
  <si>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</si>
  <si>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</si>
  <si>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</si>
  <si>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</si>
  <si>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</si>
  <si>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</si>
  <si>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</si>
  <si>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</si>
  <si>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</si>
  <si>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</si>
  <si>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</si>
  <si>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</si>
  <si>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</si>
  <si>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</si>
  <si>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</si>
  <si>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</si>
  <si>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</si>
  <si>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</si>
  <si>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</si>
  <si>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</si>
  <si>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</si>
  <si>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</si>
  <si>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</si>
  <si>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</si>
  <si>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</si>
  <si>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</si>
  <si>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</si>
  <si>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</si>
  <si>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</si>
  <si>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</si>
  <si>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</si>
  <si>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</si>
  <si>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</si>
  <si>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</si>
  <si>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</si>
  <si>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</si>
  <si>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</si>
  <si>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</si>
  <si>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</si>
  <si>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</si>
  <si>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</si>
  <si>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</si>
  <si>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</si>
  <si>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</si>
  <si>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</si>
  <si>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</si>
  <si>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</si>
  <si>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</si>
  <si>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</si>
  <si>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</si>
  <si>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</si>
  <si>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</si>
  <si>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</si>
  <si>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</si>
  <si>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</si>
  <si>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</si>
  <si>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</si>
  <si>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</si>
  <si>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</si>
  <si>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</si>
  <si>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</si>
  <si>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</si>
  <si>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</si>
  <si>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</si>
  <si>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</si>
  <si>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</si>
  <si>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</si>
  <si>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</si>
  <si>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</si>
  <si>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</si>
  <si>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</si>
  <si>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</si>
  <si>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</si>
  <si>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</si>
  <si>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</si>
  <si>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</si>
  <si>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</si>
  <si>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</si>
  <si>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</si>
  <si>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</si>
  <si>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</si>
  <si>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</si>
  <si>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</si>
  <si>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</si>
  <si>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</si>
  <si>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</si>
  <si>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</si>
  <si>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</si>
  <si>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</si>
  <si>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</si>
  <si>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</si>
  <si>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</si>
  <si>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</si>
  <si>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</si>
  <si>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</si>
  <si>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</si>
  <si>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</si>
  <si>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</si>
  <si>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</si>
  <si>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</si>
  <si>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</si>
  <si>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</si>
  <si>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</si>
  <si>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</si>
  <si>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</si>
  <si>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</si>
  <si>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</si>
  <si>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</si>
  <si>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</si>
  <si>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</si>
  <si>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</si>
  <si>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</si>
  <si>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</si>
  <si>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</si>
  <si>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</si>
  <si>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</si>
  <si>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</si>
  <si>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</si>
  <si>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</si>
  <si>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</si>
  <si>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</si>
  <si>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</si>
  <si>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</si>
  <si>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</si>
  <si>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</si>
  <si>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</si>
  <si>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</si>
  <si>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</si>
  <si>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</si>
  <si>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</si>
  <si>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</si>
  <si>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</si>
  <si>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</si>
  <si>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</si>
  <si>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</si>
  <si>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</si>
  <si>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</si>
  <si>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</si>
  <si>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</si>
  <si>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</si>
  <si>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</si>
  <si>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</si>
  <si>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</si>
  <si>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</si>
  <si>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</si>
  <si>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</si>
  <si>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</si>
  <si>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</si>
  <si>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</si>
  <si>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</si>
  <si>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</si>
  <si>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</si>
  <si>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</si>
  <si>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</si>
  <si>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</si>
  <si>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</si>
  <si>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</si>
  <si>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</si>
  <si>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</si>
  <si>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</si>
  <si>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</si>
  <si>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</si>
  <si>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</si>
  <si>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</si>
  <si>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</si>
  <si>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</si>
  <si>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</si>
  <si>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</si>
  <si>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</si>
  <si>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</si>
  <si>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</si>
  <si>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</si>
  <si>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</si>
  <si>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</si>
  <si>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</si>
  <si>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</si>
  <si>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</si>
  <si>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</si>
  <si>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</si>
  <si>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</si>
  <si>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</si>
  <si>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</si>
  <si>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</si>
  <si>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</si>
  <si>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</si>
  <si>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</si>
  <si>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</si>
  <si>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</si>
  <si>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</si>
  <si>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</si>
  <si>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</si>
  <si>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</si>
  <si>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</si>
  <si>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</si>
  <si>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</si>
  <si>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</si>
  <si>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</si>
  <si>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</si>
  <si>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</si>
  <si>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</si>
  <si>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</si>
  <si>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</si>
  <si>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</si>
  <si>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</si>
  <si>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</si>
  <si>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</si>
  <si>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</si>
  <si>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</si>
  <si>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</si>
  <si>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</si>
  <si>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</si>
  <si>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</si>
  <si>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</si>
  <si>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</si>
  <si>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</si>
  <si>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</si>
  <si>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</si>
  <si>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</si>
  <si>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</si>
  <si>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</si>
  <si>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</si>
  <si>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</si>
  <si>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</si>
  <si>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</si>
  <si>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</si>
  <si>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</si>
  <si>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</si>
  <si>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</si>
  <si>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</si>
  <si>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</si>
  <si>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</si>
  <si>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</si>
  <si>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</si>
  <si>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</si>
  <si>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</si>
  <si>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</si>
  <si>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</si>
  <si>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</si>
  <si>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</si>
  <si>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</si>
  <si>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</si>
  <si>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</si>
  <si>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</si>
  <si>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</si>
  <si>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</si>
  <si>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</si>
  <si>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</si>
  <si>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</si>
  <si>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</si>
  <si>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</si>
  <si>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</si>
  <si>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</si>
  <si>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</si>
  <si>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</si>
  <si>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</si>
  <si>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</si>
  <si>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</si>
  <si>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</si>
  <si>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</si>
  <si>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</si>
  <si>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</si>
  <si>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</si>
  <si>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</si>
  <si>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</si>
  <si>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</si>
  <si>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</si>
  <si>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</si>
  <si>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</si>
  <si>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</si>
  <si>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</si>
  <si>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</si>
  <si>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</si>
  <si>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</si>
  <si>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</si>
  <si>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</si>
  <si>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</si>
  <si>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</si>
  <si>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</si>
  <si>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</si>
  <si>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</si>
  <si>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</si>
  <si>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</si>
  <si>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</si>
  <si>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</si>
  <si>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</si>
  <si>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</si>
  <si>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</si>
  <si>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</si>
  <si>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</si>
  <si>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</si>
  <si>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</si>
  <si>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</si>
  <si>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</si>
  <si>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</si>
  <si>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</si>
  <si>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</si>
  <si>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</si>
  <si>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</si>
  <si>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</si>
  <si>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</si>
  <si>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</si>
  <si>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</si>
  <si>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</si>
  <si>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</si>
  <si>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</si>
  <si>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</si>
  <si>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</si>
  <si>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</si>
  <si>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</si>
  <si>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</si>
  <si>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</si>
  <si>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</si>
  <si>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</si>
  <si>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</si>
  <si>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</si>
  <si>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</si>
  <si>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</si>
  <si>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</si>
  <si>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</si>
  <si>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</si>
  <si>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</si>
  <si>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</si>
  <si>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</si>
  <si>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</si>
  <si>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</si>
  <si>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</si>
  <si>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</si>
  <si>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</si>
  <si>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</si>
  <si>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</si>
  <si>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</si>
  <si>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</si>
  <si>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</si>
  <si>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</si>
  <si>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</si>
  <si>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</si>
  <si>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</si>
  <si>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</si>
  <si>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</si>
  <si>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</si>
  <si>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</si>
  <si>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</si>
  <si>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</si>
  <si>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</si>
  <si>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</si>
  <si>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</si>
  <si>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</si>
  <si>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</si>
  <si>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</si>
  <si>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</si>
  <si>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</si>
  <si>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</si>
  <si>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</si>
  <si>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</si>
  <si>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</si>
  <si>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</si>
  <si>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</si>
  <si>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</si>
  <si>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</si>
  <si>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</si>
  <si>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</si>
  <si>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</si>
  <si>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</si>
  <si>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</si>
  <si>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</si>
  <si>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</si>
  <si>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</si>
  <si>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</si>
  <si>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</si>
  <si>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</si>
  <si>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</si>
  <si>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</si>
  <si>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</si>
  <si>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</si>
  <si>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</si>
  <si>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</si>
  <si>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</si>
  <si>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</si>
  <si>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</si>
  <si>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</si>
  <si>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</si>
  <si>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</si>
  <si>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</si>
  <si>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</si>
  <si>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</si>
  <si>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</si>
  <si>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</si>
  <si>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</si>
  <si>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</si>
  <si>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</si>
  <si>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</si>
  <si>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</si>
  <si>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</si>
  <si>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</si>
  <si>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</si>
  <si>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</si>
  <si>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</si>
  <si>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</si>
  <si>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</si>
  <si>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</si>
  <si>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</si>
  <si>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</si>
  <si>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</si>
  <si>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</si>
  <si>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</si>
  <si>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</si>
  <si>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</si>
  <si>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</si>
  <si>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</si>
  <si>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</si>
  <si>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</si>
  <si>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</si>
  <si>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</si>
  <si>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</si>
  <si>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</si>
  <si>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</si>
  <si>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</si>
  <si>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</si>
  <si>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</si>
  <si>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</si>
  <si>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</si>
  <si>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</si>
  <si>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</si>
  <si>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</si>
  <si>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</si>
  <si>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</si>
  <si>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</si>
  <si>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</si>
  <si>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</si>
  <si>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</si>
  <si>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</si>
  <si>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</si>
  <si>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</si>
  <si>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</si>
  <si>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</si>
  <si>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</si>
  <si>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</si>
  <si>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</si>
  <si>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</si>
  <si>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</si>
  <si>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</si>
  <si>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</si>
  <si>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</si>
  <si>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</si>
  <si>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</si>
  <si>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</si>
  <si>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</si>
  <si>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</si>
  <si>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</si>
  <si>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</si>
  <si>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</si>
  <si>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</si>
  <si>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</si>
  <si>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</si>
  <si>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</si>
  <si>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</si>
  <si>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</si>
  <si>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</si>
  <si>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</si>
  <si>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</si>
  <si>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</si>
  <si>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</si>
  <si>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</si>
  <si>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</si>
  <si>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</si>
  <si>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</si>
  <si>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</si>
  <si>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</si>
  <si>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</si>
  <si>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</si>
  <si>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</si>
  <si>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</si>
  <si>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</si>
  <si>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</si>
  <si>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</si>
  <si>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</si>
  <si>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</si>
  <si>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</si>
  <si>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</si>
  <si>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</si>
  <si>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</si>
  <si>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</si>
  <si>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</si>
  <si>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</si>
  <si>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</si>
  <si>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</si>
  <si>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</si>
  <si>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</si>
  <si>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</si>
  <si>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</si>
  <si>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</si>
  <si>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</si>
  <si>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</si>
  <si>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</si>
  <si>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</si>
  <si>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</si>
  <si>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</si>
  <si>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</si>
  <si>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</si>
  <si>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</si>
  <si>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</si>
  <si>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</si>
  <si>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</si>
  <si>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</si>
  <si>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</si>
  <si>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</si>
  <si>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</si>
  <si>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</si>
  <si>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</si>
  <si>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</si>
  <si>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</si>
  <si>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</si>
  <si>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</si>
  <si>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</si>
  <si>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</si>
  <si>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</si>
  <si>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</si>
  <si>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</si>
  <si>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</si>
  <si>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</si>
  <si>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</si>
  <si>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</si>
  <si>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</si>
  <si>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</si>
  <si>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</si>
  <si>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</si>
  <si>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</si>
  <si>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</si>
  <si>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</si>
  <si>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</si>
  <si>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</si>
  <si>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</si>
  <si>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</si>
  <si>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</si>
  <si>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</si>
  <si>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</si>
  <si>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</si>
  <si>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</si>
  <si>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</si>
  <si>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</si>
  <si>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</si>
  <si>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</si>
  <si>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</si>
  <si>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</si>
  <si>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</si>
  <si>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</si>
  <si>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</si>
  <si>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</si>
  <si>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</si>
  <si>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</si>
  <si>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</si>
  <si>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</si>
  <si>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</si>
  <si>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</si>
  <si>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</si>
  <si>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</si>
  <si>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</si>
  <si>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</si>
  <si>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</si>
  <si>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</si>
  <si>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</si>
  <si>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</si>
  <si>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</si>
  <si>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</si>
  <si>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</si>
  <si>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</si>
  <si>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</si>
  <si>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</si>
  <si>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</si>
  <si>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</si>
  <si>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</si>
  <si>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</si>
  <si>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</si>
  <si>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</si>
  <si>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</si>
  <si>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</si>
  <si>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</si>
  <si>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</si>
  <si>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</si>
  <si>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</si>
  <si>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</si>
  <si>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</si>
  <si>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</si>
  <si>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</si>
  <si>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</si>
  <si>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</si>
  <si>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</si>
  <si>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</si>
  <si>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</si>
  <si>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</si>
  <si>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</si>
  <si>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</si>
  <si>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</si>
  <si>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</si>
  <si>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</si>
  <si>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</si>
  <si>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</si>
  <si>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</si>
  <si>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</si>
  <si>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</si>
  <si>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</si>
  <si>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</si>
  <si>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</si>
  <si>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</si>
  <si>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</si>
  <si>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</si>
  <si>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</si>
  <si>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</si>
  <si>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</si>
  <si>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</si>
  <si>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</si>
  <si>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</si>
  <si>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</si>
  <si>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</si>
  <si>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</si>
  <si>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</si>
  <si>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</si>
  <si>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</si>
  <si>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</si>
  <si>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</si>
  <si>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</si>
  <si>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</si>
  <si>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</si>
  <si>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</si>
  <si>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</si>
  <si>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</si>
  <si>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</si>
  <si>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</si>
  <si>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</si>
  <si>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</si>
  <si>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</si>
  <si>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</si>
  <si>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</si>
  <si>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</si>
  <si>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</si>
  <si>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</si>
  <si>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</si>
  <si>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</si>
  <si>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</si>
  <si>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</si>
  <si>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</si>
  <si>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</si>
  <si>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</si>
  <si>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</si>
  <si>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</si>
  <si>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</si>
  <si>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</si>
  <si>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</si>
  <si>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</si>
  <si>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</si>
  <si>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</si>
  <si>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</si>
  <si>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</si>
  <si>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</si>
  <si>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</si>
  <si>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</si>
  <si>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</si>
  <si>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</si>
  <si>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</si>
  <si>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</si>
  <si>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</si>
  <si>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</si>
  <si>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</si>
  <si>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</si>
  <si>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</si>
  <si>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</si>
  <si>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</si>
  <si>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</si>
  <si>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</si>
  <si>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</si>
  <si>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</si>
  <si>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</si>
  <si>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</si>
  <si>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</si>
  <si>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</si>
  <si>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</si>
  <si>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</si>
  <si>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</si>
  <si>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</si>
  <si>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</si>
  <si>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</si>
  <si>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</si>
  <si>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</si>
  <si>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</si>
  <si>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</si>
  <si>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</si>
  <si>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</si>
  <si>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</si>
  <si>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</si>
  <si>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</si>
  <si>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</si>
  <si>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</si>
  <si>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</si>
  <si>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</si>
  <si>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</si>
  <si>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</si>
  <si>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</si>
  <si>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</si>
  <si>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</si>
  <si>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</si>
  <si>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</si>
  <si>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</si>
  <si>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</si>
  <si>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</si>
  <si>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</si>
  <si>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</si>
  <si>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</si>
  <si>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</si>
  <si>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</si>
  <si>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</si>
  <si>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</si>
  <si>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</si>
  <si>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</si>
  <si>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</si>
  <si>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</si>
  <si>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</si>
  <si>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</si>
  <si>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</si>
  <si>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</si>
  <si>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</si>
  <si>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</si>
  <si>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</si>
  <si>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</si>
  <si>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</si>
  <si>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</si>
  <si>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</si>
  <si>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</si>
  <si>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</si>
  <si>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</si>
  <si>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</si>
  <si>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</si>
  <si>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</si>
  <si>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</si>
  <si>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</si>
  <si>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</si>
  <si>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</si>
  <si>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</si>
  <si>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</si>
  <si>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</si>
  <si>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</si>
  <si>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</si>
  <si>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</si>
  <si>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</si>
  <si>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</si>
  <si>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</si>
  <si>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</si>
  <si>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</si>
  <si>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</si>
  <si>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</si>
  <si>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</si>
  <si>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</si>
  <si>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</si>
  <si>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</si>
  <si>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</si>
  <si>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</si>
  <si>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</si>
  <si>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</si>
  <si>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</si>
  <si>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</si>
  <si>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</si>
  <si>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</si>
  <si>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</si>
  <si>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</si>
  <si>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</si>
  <si>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</si>
  <si>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</si>
  <si>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</si>
  <si>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</si>
  <si>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</si>
  <si>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</si>
  <si>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</si>
  <si>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</si>
  <si>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</si>
  <si>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</si>
  <si>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</si>
  <si>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</si>
  <si>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</si>
  <si>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</si>
  <si>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</si>
  <si>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</si>
  <si>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</si>
  <si>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</si>
  <si>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</si>
  <si>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</si>
  <si>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</si>
  <si>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</si>
  <si>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</si>
  <si>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</si>
  <si>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</si>
  <si>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</si>
  <si>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</si>
  <si>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</si>
  <si>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</si>
  <si>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</si>
  <si>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</si>
  <si>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</si>
  <si>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</si>
  <si>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</si>
  <si>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</si>
  <si>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</si>
  <si>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</si>
  <si>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</si>
  <si>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</si>
  <si>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</si>
  <si>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</si>
  <si>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</si>
  <si>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</si>
  <si>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</si>
  <si>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</si>
  <si>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</si>
  <si>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</si>
  <si>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</si>
  <si>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</si>
  <si>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</si>
  <si>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</si>
  <si>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</si>
  <si>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</si>
  <si>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</si>
  <si>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</si>
  <si>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</si>
  <si>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</si>
  <si>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</si>
  <si>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</si>
  <si>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</si>
  <si>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</si>
  <si>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</si>
  <si>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</si>
  <si>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</si>
  <si>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</si>
  <si>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</si>
  <si>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</si>
  <si>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</si>
  <si>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</si>
  <si>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</si>
  <si>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</si>
  <si>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</si>
  <si>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</si>
  <si>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</si>
  <si>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</si>
  <si>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</si>
  <si>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</si>
  <si>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</si>
  <si>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</si>
  <si>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</si>
  <si>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</si>
  <si>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</si>
  <si>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</si>
  <si>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</si>
  <si>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</si>
  <si>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</si>
  <si>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</si>
  <si>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</si>
  <si>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</si>
  <si>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</si>
  <si>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</si>
  <si>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</si>
  <si>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</si>
  <si>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</si>
  <si>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</si>
  <si>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</si>
  <si>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</si>
  <si>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</si>
  <si>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</si>
  <si>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</si>
  <si>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</si>
  <si>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</si>
  <si>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</si>
  <si>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</si>
  <si>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</si>
  <si>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</si>
  <si>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</si>
  <si>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</si>
  <si>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</si>
  <si>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</si>
  <si>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</si>
  <si>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</si>
  <si>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</si>
  <si>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</si>
  <si>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</si>
  <si>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</si>
  <si>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</si>
  <si>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</si>
  <si>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</si>
  <si>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</si>
  <si>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</si>
  <si>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</si>
  <si>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</si>
  <si>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</si>
  <si>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</si>
  <si>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</si>
  <si>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</si>
  <si>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</si>
  <si>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</si>
  <si>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</si>
  <si>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</si>
  <si>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</si>
  <si>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</si>
  <si>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</si>
  <si>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</si>
  <si>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</si>
  <si>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</si>
  <si>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</si>
  <si>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</si>
  <si>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</si>
  <si>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</si>
  <si>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</si>
  <si>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</si>
  <si>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</si>
  <si>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</si>
  <si>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</si>
  <si>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</si>
  <si>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</si>
  <si>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</si>
  <si>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</si>
  <si>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</si>
  <si>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</si>
  <si>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</si>
  <si>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</si>
  <si>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</si>
  <si>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</si>
  <si>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</si>
  <si>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</si>
  <si>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</si>
  <si>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</si>
  <si>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</si>
  <si>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</si>
  <si>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</si>
  <si>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</si>
  <si>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</si>
  <si>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</si>
  <si>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</si>
  <si>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</si>
  <si>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</si>
  <si>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</si>
  <si>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</si>
  <si>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</si>
  <si>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</si>
  <si>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</si>
  <si>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</si>
  <si>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</si>
  <si>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</si>
  <si>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</si>
  <si>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</si>
  <si>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</si>
  <si>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</si>
  <si>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</si>
  <si>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</si>
  <si>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</si>
  <si>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</si>
  <si>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</si>
  <si>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</si>
  <si>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</si>
  <si>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</si>
  <si>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</si>
  <si>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</si>
  <si>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</si>
  <si>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</si>
  <si>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</si>
  <si>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</si>
  <si>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</si>
  <si>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</si>
  <si>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</si>
  <si>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</si>
  <si>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</si>
  <si>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</si>
  <si>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</si>
  <si>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</si>
  <si>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</si>
  <si>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</si>
  <si>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</si>
  <si>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</si>
  <si>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</si>
  <si>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</si>
  <si>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</si>
  <si>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</si>
  <si>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</si>
  <si>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</si>
  <si>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</si>
  <si>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</si>
  <si>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</si>
  <si>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</si>
  <si>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</si>
  <si>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</si>
  <si>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</si>
  <si>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</si>
  <si>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</si>
  <si>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</si>
  <si>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</si>
  <si>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</si>
  <si>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</si>
  <si>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</si>
  <si>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</si>
  <si>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</si>
  <si>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</si>
  <si>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</si>
  <si>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</si>
  <si>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</si>
  <si>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</si>
  <si>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</si>
  <si>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</si>
  <si>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</si>
  <si>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</si>
  <si>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</si>
  <si>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</si>
  <si>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</si>
  <si>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</si>
  <si>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</si>
  <si>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</si>
  <si>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</si>
  <si>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</si>
  <si>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</si>
  <si>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</si>
  <si>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</si>
  <si>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</si>
  <si>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</si>
  <si>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</si>
  <si>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</si>
  <si>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</si>
  <si>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</si>
  <si>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</si>
  <si>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</si>
  <si>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</si>
  <si>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</si>
  <si>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</si>
  <si>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</si>
  <si>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</si>
  <si>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</si>
  <si>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</si>
  <si>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</si>
  <si>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</si>
  <si>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</si>
  <si>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</si>
  <si>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</si>
  <si>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</si>
  <si>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</si>
  <si>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</si>
  <si>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</si>
  <si>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</si>
  <si>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</si>
  <si>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</si>
  <si>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</si>
  <si>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</si>
  <si>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</si>
  <si>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</si>
  <si>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</si>
  <si>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</si>
  <si>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</si>
  <si>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</si>
  <si>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</si>
  <si>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</si>
  <si>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</si>
  <si>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</si>
  <si>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</si>
  <si>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</si>
  <si>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</si>
  <si>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</si>
  <si>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</si>
  <si>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</si>
  <si>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</si>
  <si>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</si>
  <si>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</si>
  <si>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</si>
  <si>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</si>
  <si>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</si>
  <si>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</si>
  <si>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</si>
  <si>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</si>
  <si>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</si>
  <si>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</si>
  <si>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</si>
  <si>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</si>
  <si>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</si>
  <si>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</si>
  <si>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</si>
  <si>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</si>
  <si>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</si>
  <si>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</si>
  <si>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</si>
  <si>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</si>
  <si>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</si>
  <si>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</si>
  <si>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</si>
  <si>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</si>
  <si>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</si>
  <si>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</si>
  <si>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</si>
  <si>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</si>
  <si>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</si>
  <si>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</si>
  <si>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</si>
  <si>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</si>
  <si>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</si>
  <si>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</si>
  <si>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</si>
  <si>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</si>
  <si>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</si>
  <si>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</si>
  <si>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</si>
  <si>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</si>
  <si>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</si>
  <si>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</si>
  <si>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</si>
  <si>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</si>
  <si>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</si>
  <si>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</si>
  <si>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</si>
  <si>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</si>
  <si>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</si>
  <si>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</si>
  <si>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</si>
  <si>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</si>
  <si>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</si>
  <si>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</si>
  <si>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</si>
  <si>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</si>
  <si>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</si>
  <si>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</si>
  <si>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</si>
  <si>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</si>
  <si>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</si>
  <si>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</si>
  <si>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</si>
  <si>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</si>
  <si>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</si>
  <si>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</si>
  <si>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</si>
  <si>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</si>
  <si>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</si>
  <si>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</si>
  <si>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</si>
  <si>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</si>
  <si>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</si>
  <si>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</si>
  <si>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</si>
  <si>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</si>
  <si>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</si>
  <si>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</si>
  <si>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</si>
  <si>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</si>
  <si>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</si>
  <si>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</si>
  <si>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</si>
  <si>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</si>
  <si>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</si>
  <si>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</si>
  <si>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</si>
  <si>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</si>
  <si>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</si>
  <si>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</si>
  <si>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</si>
  <si>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</si>
  <si>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</si>
  <si>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</si>
  <si>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</si>
  <si>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</si>
  <si>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</si>
  <si>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</si>
  <si>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</si>
  <si>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</si>
  <si>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</si>
  <si>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</si>
  <si>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</si>
  <si>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</si>
  <si>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</si>
  <si>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</si>
  <si>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</si>
  <si>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</si>
  <si>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</si>
  <si>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</si>
  <si>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</si>
  <si>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</si>
  <si>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</si>
  <si>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</si>
  <si>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</si>
  <si>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</si>
  <si>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</si>
  <si>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</si>
  <si>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</si>
  <si>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</si>
  <si>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</si>
  <si>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</si>
  <si>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</si>
  <si>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</si>
  <si>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</si>
  <si>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</si>
  <si>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</si>
  <si>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</si>
  <si>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</si>
  <si>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</si>
  <si>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</si>
  <si>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</si>
  <si>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</si>
  <si>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</si>
  <si>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</si>
  <si>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</si>
  <si>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</si>
  <si>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</si>
  <si>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</si>
  <si>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</si>
  <si>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</si>
  <si>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</si>
  <si>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</si>
  <si>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</si>
  <si>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</si>
  <si>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</si>
  <si>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</si>
  <si>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</si>
  <si>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</si>
  <si>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</si>
  <si>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</si>
  <si>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</si>
  <si>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</si>
  <si>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</si>
  <si>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</si>
  <si>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</si>
  <si>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</si>
  <si>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</si>
  <si>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</si>
  <si>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</si>
  <si>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</si>
  <si>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</si>
  <si>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</si>
  <si>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</si>
  <si>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</si>
  <si>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</si>
  <si>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</si>
  <si>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</si>
  <si>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</si>
  <si>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</si>
  <si>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</si>
  <si>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</si>
  <si>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</si>
  <si>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</si>
  <si>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</si>
  <si>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</si>
  <si>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</si>
  <si>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</si>
  <si>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</si>
  <si>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</si>
  <si>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</si>
  <si>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</si>
  <si>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</si>
  <si>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</si>
  <si>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</si>
  <si>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</si>
  <si>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</si>
  <si>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</si>
  <si>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</si>
  <si>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</si>
  <si>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</si>
  <si>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</si>
  <si>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</si>
  <si>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</si>
  <si>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</si>
  <si>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</si>
  <si>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</si>
  <si>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</si>
  <si>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</si>
  <si>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</si>
  <si>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</si>
  <si>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</si>
  <si>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</si>
  <si>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</si>
  <si>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</si>
  <si>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</si>
  <si>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</si>
  <si>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</si>
  <si>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</si>
  <si>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</si>
  <si>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</si>
  <si>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</si>
  <si>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</si>
  <si>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</si>
  <si>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</si>
  <si>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</si>
  <si>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</si>
  <si>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</si>
  <si>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</si>
  <si>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</si>
  <si>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</si>
  <si>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</si>
  <si>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</si>
  <si>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</si>
  <si>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</si>
  <si>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</si>
  <si>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</si>
  <si>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</si>
  <si>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</si>
  <si>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</si>
  <si>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</si>
  <si>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</si>
  <si>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</si>
  <si>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</si>
  <si>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</si>
  <si>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</si>
  <si>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</si>
  <si>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</si>
  <si>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</si>
  <si>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</si>
  <si>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</si>
  <si>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</si>
  <si>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</si>
  <si>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</si>
  <si>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</si>
  <si>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</si>
  <si>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</si>
  <si>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</si>
  <si>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</si>
  <si>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</si>
  <si>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</si>
  <si>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</si>
  <si>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</si>
  <si>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</si>
  <si>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</si>
  <si>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</si>
  <si>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</si>
  <si>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</si>
  <si>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</si>
  <si>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</si>
  <si>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</si>
  <si>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</si>
  <si>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</si>
  <si>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</si>
  <si>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</si>
  <si>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</si>
  <si>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</si>
  <si>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</si>
  <si>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</si>
  <si>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</si>
  <si>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</si>
  <si>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</si>
  <si>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</si>
  <si>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</si>
  <si>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</si>
  <si>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</si>
  <si>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</si>
  <si>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</si>
  <si>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</si>
  <si>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</si>
  <si>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</si>
  <si>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</si>
  <si>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</si>
  <si>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</si>
  <si>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</si>
  <si>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</si>
  <si>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</si>
  <si>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</si>
  <si>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</si>
  <si>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</si>
  <si>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</si>
  <si>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</si>
  <si>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</si>
  <si>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</si>
  <si>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</si>
  <si>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</si>
  <si>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</si>
  <si>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</si>
  <si>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</si>
  <si>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</si>
  <si>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</si>
  <si>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</si>
  <si>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</si>
  <si>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</si>
  <si>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</si>
  <si>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</si>
  <si>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</si>
  <si>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</si>
  <si>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</si>
  <si>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</si>
  <si>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</si>
  <si>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</si>
  <si>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</si>
  <si>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</si>
  <si>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</si>
  <si>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</si>
  <si>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</si>
  <si>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</si>
  <si>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</si>
  <si>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</si>
  <si>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</si>
  <si>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</si>
  <si>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</si>
  <si>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</si>
  <si>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</si>
  <si>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</si>
  <si>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</si>
  <si>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</si>
  <si>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</si>
  <si>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</si>
  <si>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</si>
  <si>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</si>
  <si>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</si>
  <si>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</si>
  <si>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</si>
  <si>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</si>
  <si>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</si>
  <si>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</si>
  <si>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</si>
  <si>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</si>
  <si>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</si>
  <si>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</si>
  <si>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</si>
  <si>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</si>
  <si>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</si>
  <si>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</si>
  <si>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</si>
  <si>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</si>
  <si>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</si>
  <si>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</si>
  <si>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</si>
  <si>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</si>
  <si>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</si>
  <si>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</si>
  <si>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</si>
  <si>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</si>
  <si>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</si>
  <si>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</si>
  <si>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</si>
  <si>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</si>
  <si>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</si>
  <si>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</si>
  <si>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</si>
  <si>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</si>
  <si>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</si>
  <si>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</si>
  <si>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</si>
  <si>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</si>
  <si>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</si>
  <si>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</si>
  <si>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</si>
  <si>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</si>
  <si>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</si>
  <si>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</si>
  <si>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</si>
  <si>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</si>
  <si>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</si>
  <si>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</si>
  <si>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</si>
  <si>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</si>
  <si>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</si>
  <si>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</si>
  <si>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</si>
  <si>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</si>
  <si>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</si>
  <si>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</si>
  <si>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</si>
  <si>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</si>
  <si>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</si>
  <si>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</si>
  <si>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</si>
  <si>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</si>
  <si>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</si>
  <si>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</si>
  <si>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</si>
  <si>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</si>
  <si>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</si>
  <si>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</si>
  <si>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</si>
  <si>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</si>
  <si>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</si>
  <si>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</si>
  <si>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</si>
  <si>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</si>
  <si>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</si>
  <si>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</si>
  <si>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</si>
  <si>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</si>
  <si>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</si>
  <si>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</si>
  <si>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</si>
  <si>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</si>
  <si>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</si>
  <si>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</si>
  <si>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</si>
  <si>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</si>
  <si>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</si>
  <si>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</si>
  <si>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</si>
  <si>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</si>
  <si>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</si>
  <si>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</si>
  <si>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</si>
  <si>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</si>
  <si>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</si>
  <si>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</si>
  <si>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</si>
  <si>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</si>
  <si>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</si>
  <si>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</si>
  <si>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</si>
  <si>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</si>
  <si>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</si>
  <si>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</si>
  <si>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</si>
  <si>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</si>
  <si>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</si>
  <si>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</si>
  <si>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</si>
  <si>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</si>
  <si>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</si>
  <si>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</si>
  <si>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</si>
  <si>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</si>
  <si>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</si>
  <si>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</si>
  <si>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</si>
  <si>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</si>
  <si>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</si>
  <si>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</si>
  <si>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</si>
  <si>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</si>
  <si>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</si>
  <si>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</si>
  <si>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</si>
  <si>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</si>
  <si>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</si>
  <si>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</si>
  <si>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</si>
  <si>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</si>
  <si>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</si>
  <si>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</si>
  <si>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</si>
  <si>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</si>
  <si>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</si>
  <si>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</si>
  <si>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</si>
  <si>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</si>
  <si>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</si>
  <si>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</si>
  <si>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</si>
  <si>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</si>
  <si>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</si>
  <si>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</si>
  <si>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</si>
  <si>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</si>
  <si>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</si>
  <si>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</si>
  <si>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</si>
  <si>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</si>
  <si>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</si>
  <si>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</si>
  <si>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</si>
  <si>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</si>
  <si>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</si>
  <si>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</si>
  <si>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</si>
  <si>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</si>
  <si>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</si>
  <si>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</si>
  <si>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</si>
  <si>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</si>
  <si>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</si>
  <si>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</si>
  <si>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</si>
  <si>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</si>
  <si>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</si>
  <si>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</si>
  <si>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</si>
  <si>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</si>
  <si>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</si>
  <si>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</si>
  <si>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</si>
  <si>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</si>
  <si>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</si>
  <si>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</si>
  <si>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</si>
  <si>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</si>
  <si>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</si>
  <si>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</si>
  <si>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</si>
  <si>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</si>
  <si>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</si>
  <si>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</si>
  <si>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</si>
  <si>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</si>
  <si>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</si>
  <si>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</si>
  <si>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</si>
  <si>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</si>
  <si>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</si>
  <si>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</si>
  <si>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</si>
  <si>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</si>
  <si>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</si>
  <si>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</si>
  <si>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</si>
  <si>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</si>
  <si>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</si>
  <si>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</si>
  <si>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</si>
  <si>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</si>
  <si>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</si>
  <si>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</si>
  <si>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</si>
  <si>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</si>
  <si>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</si>
  <si>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</si>
  <si>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</si>
  <si>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</si>
  <si>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</si>
  <si>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</si>
  <si>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</si>
  <si>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</si>
  <si>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</si>
  <si>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</si>
  <si>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</si>
  <si>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</si>
  <si>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</si>
  <si>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</si>
  <si>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</si>
  <si>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</si>
  <si>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</si>
  <si>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</si>
  <si>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</si>
  <si>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</si>
  <si>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</si>
  <si>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</si>
  <si>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</si>
  <si>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</si>
  <si>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</si>
  <si>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</si>
  <si>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</si>
  <si>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</si>
  <si>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</si>
  <si>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</si>
  <si>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</si>
  <si>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</si>
  <si>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</si>
  <si>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</si>
  <si>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</si>
  <si>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</si>
  <si>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</si>
  <si>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</si>
  <si>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</si>
  <si>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</si>
  <si>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</si>
  <si>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</si>
  <si>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</si>
  <si>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</si>
  <si>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</si>
  <si>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</si>
  <si>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</si>
  <si>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</si>
  <si>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</si>
  <si>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</si>
  <si>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</si>
  <si>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</si>
  <si>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</si>
  <si>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</si>
  <si>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</si>
  <si>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</si>
  <si>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</si>
  <si>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</si>
  <si>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</si>
  <si>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</si>
  <si>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</si>
  <si>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</si>
  <si>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</si>
  <si>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</si>
  <si>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</si>
  <si>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</si>
  <si>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</si>
  <si>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</si>
  <si>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</si>
  <si>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</si>
  <si>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</si>
  <si>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</si>
  <si>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</si>
  <si>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</si>
  <si>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</si>
  <si>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</si>
  <si>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</si>
  <si>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</si>
  <si>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</si>
  <si>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</si>
  <si>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</si>
  <si>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</si>
  <si>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</si>
  <si>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</si>
  <si>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</si>
  <si>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</si>
  <si>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</si>
  <si>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</si>
  <si>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</si>
  <si>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</si>
  <si>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</si>
  <si>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</si>
  <si>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</si>
  <si>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</si>
  <si>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</si>
  <si>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</si>
  <si>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</si>
  <si>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</si>
  <si>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</si>
  <si>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</si>
  <si>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</si>
  <si>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</si>
  <si>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</si>
  <si>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</si>
  <si>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</si>
  <si>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</si>
  <si>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</si>
  <si>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</si>
  <si>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</si>
  <si>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</si>
  <si>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</si>
  <si>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</si>
  <si>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</si>
  <si>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</si>
  <si>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</si>
  <si>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</si>
  <si>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</si>
  <si>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</si>
  <si>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</si>
  <si>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</si>
  <si>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</si>
  <si>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</si>
  <si>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</si>
  <si>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</si>
  <si>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</si>
  <si>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</si>
  <si>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</si>
  <si>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</si>
  <si>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</si>
  <si>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</si>
  <si>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</si>
  <si>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</si>
  <si>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</si>
  <si>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</si>
  <si>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</si>
  <si>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</si>
  <si>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</si>
  <si>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</si>
  <si>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</si>
  <si>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</si>
  <si>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</si>
  <si>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</si>
  <si>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</si>
  <si>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</si>
  <si>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</si>
  <si>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</si>
  <si>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</si>
  <si>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</si>
  <si>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</si>
  <si>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</si>
  <si>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</si>
  <si>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</si>
  <si>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</si>
  <si>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</si>
  <si>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</si>
  <si>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</si>
  <si>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</si>
  <si>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</si>
  <si>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</si>
  <si>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</si>
  <si>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</si>
  <si>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</si>
  <si>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</si>
  <si>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</si>
  <si>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</si>
  <si>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</si>
  <si>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</si>
  <si>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</si>
  <si>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</si>
  <si>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</si>
  <si>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</si>
  <si>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</si>
  <si>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</si>
  <si>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</si>
  <si>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</si>
  <si>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</si>
  <si>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</si>
  <si>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</si>
  <si>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</si>
  <si>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</si>
  <si>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</si>
  <si>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</si>
  <si>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</si>
  <si>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</si>
  <si>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</si>
  <si>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</si>
  <si>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</si>
  <si>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</si>
  <si>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</si>
  <si>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</si>
  <si>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</si>
  <si>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</si>
  <si>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</si>
  <si>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</si>
  <si>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</si>
  <si>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</si>
  <si>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</si>
  <si>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</si>
  <si>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</si>
  <si>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</si>
  <si>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</si>
  <si>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</si>
  <si>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</si>
  <si>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</si>
  <si>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</si>
  <si>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</si>
  <si>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</si>
  <si>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</si>
  <si>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</si>
  <si>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</si>
  <si>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</si>
  <si>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</si>
  <si>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</si>
  <si>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</si>
  <si>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</si>
  <si>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</si>
  <si>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</si>
  <si>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</si>
  <si>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</si>
  <si>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</si>
  <si>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</si>
  <si>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</si>
  <si>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</si>
  <si>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</si>
  <si>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</si>
  <si>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</si>
  <si>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</si>
  <si>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</si>
  <si>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</si>
  <si>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</si>
  <si>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</si>
  <si>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</si>
  <si>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</si>
  <si>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</si>
  <si>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</si>
  <si>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</si>
  <si>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</si>
  <si>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</si>
  <si>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</si>
  <si>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</si>
  <si>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</si>
  <si>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</si>
  <si>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</si>
  <si>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</si>
  <si>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</si>
  <si>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</si>
  <si>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</si>
  <si>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</si>
  <si>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</si>
  <si>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</si>
  <si>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</si>
  <si>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</si>
  <si>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</si>
  <si>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</si>
  <si>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</si>
  <si>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</si>
  <si>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</si>
  <si>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</si>
  <si>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</si>
  <si>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</si>
  <si>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</si>
  <si>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</si>
  <si>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</si>
  <si>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</si>
  <si>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</si>
  <si>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</si>
  <si>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</si>
  <si>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</si>
  <si>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</si>
  <si>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</si>
  <si>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</si>
  <si>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</si>
  <si>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</si>
  <si>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</si>
  <si>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</si>
  <si>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</si>
  <si>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</si>
  <si>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</si>
  <si>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</si>
  <si>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</si>
  <si>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</si>
  <si>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</si>
  <si>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</si>
  <si>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</si>
  <si>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</si>
  <si>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</si>
  <si>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</si>
  <si>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</si>
  <si>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</si>
  <si>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</si>
  <si>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</si>
  <si>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</si>
  <si>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</si>
  <si>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</si>
  <si>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</si>
  <si>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</si>
  <si>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</si>
  <si>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</si>
  <si>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</si>
  <si>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</si>
  <si>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</si>
  <si>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</si>
  <si>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</si>
  <si>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</si>
  <si>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</si>
  <si>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</si>
  <si>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</si>
  <si>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</si>
  <si>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</si>
  <si>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</si>
  <si>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</si>
  <si>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</si>
  <si>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</si>
  <si>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</si>
  <si>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</si>
  <si>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</si>
  <si>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</si>
  <si>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</si>
  <si>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</si>
  <si>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</si>
  <si>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</si>
  <si>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</si>
  <si>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</si>
  <si>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</si>
  <si>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</si>
  <si>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</si>
  <si>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</si>
  <si>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</si>
  <si>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</si>
  <si>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</si>
  <si>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</si>
  <si>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</si>
  <si>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</si>
  <si>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</si>
  <si>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</si>
  <si>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</si>
  <si>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</si>
  <si>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</si>
  <si>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</si>
  <si>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</si>
  <si>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</si>
  <si>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</si>
  <si>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</si>
  <si>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</si>
  <si>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</si>
  <si>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</si>
  <si>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</si>
  <si>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</si>
  <si>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</si>
  <si>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</si>
  <si>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</si>
  <si>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</si>
  <si>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</si>
  <si>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</si>
  <si>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</si>
  <si>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</si>
  <si>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</si>
  <si>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</si>
  <si>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</si>
  <si>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</si>
  <si>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</si>
  <si>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</si>
  <si>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</si>
  <si>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</si>
  <si>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</si>
  <si>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</si>
  <si>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</si>
  <si>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</si>
  <si>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</si>
  <si>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</si>
  <si>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</si>
  <si>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</si>
  <si>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</si>
  <si>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</si>
  <si>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</si>
  <si>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</si>
  <si>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</si>
  <si>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</si>
  <si>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</si>
  <si>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</si>
  <si>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</si>
  <si>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</si>
  <si>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</si>
  <si>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</si>
  <si>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</si>
  <si>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</si>
  <si>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</si>
  <si>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</si>
  <si>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</si>
  <si>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</si>
  <si>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</si>
  <si>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</si>
  <si>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</si>
  <si>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</si>
  <si>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</si>
  <si>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</si>
  <si>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</si>
  <si>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</si>
  <si>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</si>
  <si>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</si>
  <si>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</si>
  <si>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</si>
  <si>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</si>
  <si>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</si>
  <si>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</si>
  <si>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</si>
  <si>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</si>
  <si>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</si>
  <si>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</si>
  <si>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</si>
  <si>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</si>
  <si>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</si>
  <si>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</si>
  <si>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</si>
  <si>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</si>
  <si>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</si>
  <si>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</si>
  <si>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</si>
  <si>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</si>
  <si>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</si>
  <si>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</si>
  <si>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</si>
  <si>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</si>
  <si>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</si>
  <si>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</si>
  <si>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</si>
  <si>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</si>
  <si>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</si>
  <si>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</si>
  <si>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</si>
  <si>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</si>
  <si>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</si>
  <si>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</si>
  <si>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</si>
  <si>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</si>
  <si>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</si>
  <si>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</si>
  <si>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</si>
  <si>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</si>
  <si>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</si>
  <si>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</si>
  <si>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</si>
  <si>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</si>
  <si>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</si>
  <si>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</si>
  <si>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</si>
  <si>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</si>
  <si>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</si>
  <si>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</si>
  <si>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</si>
  <si>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</si>
  <si>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</si>
  <si>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</si>
  <si>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</si>
  <si>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</si>
  <si>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</si>
  <si>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</si>
  <si>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</si>
  <si>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</si>
  <si>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</si>
  <si>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</si>
  <si>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</si>
  <si>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</si>
  <si>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</si>
  <si>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</si>
  <si>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</si>
  <si>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</si>
  <si>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</si>
  <si>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</si>
  <si>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</si>
  <si>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</si>
  <si>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</si>
  <si>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</si>
  <si>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</si>
  <si>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</si>
  <si>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</si>
  <si>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</si>
  <si>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</si>
  <si>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</si>
  <si>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</si>
  <si>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</si>
  <si>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</si>
  <si>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</si>
  <si>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</si>
  <si>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</si>
  <si>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</si>
  <si>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</si>
  <si>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</si>
  <si>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</si>
  <si>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</si>
  <si>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</si>
  <si>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</si>
  <si>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</si>
  <si>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</si>
  <si>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</si>
  <si>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</si>
  <si>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</si>
  <si>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</si>
  <si>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</si>
  <si>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</si>
  <si>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</si>
  <si>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</si>
  <si>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</si>
  <si>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</si>
  <si>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</si>
  <si>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</si>
  <si>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</si>
  <si>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</si>
  <si>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</si>
  <si>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</si>
  <si>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</si>
  <si>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</si>
  <si>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</si>
  <si>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</si>
  <si>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</si>
  <si>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</si>
  <si>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</si>
  <si>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</si>
  <si>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</si>
  <si>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</si>
  <si>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</si>
  <si>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</si>
  <si>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</si>
  <si>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</si>
  <si>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</si>
  <si>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</si>
  <si>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</si>
  <si>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</si>
  <si>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</si>
  <si>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</si>
  <si>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</si>
  <si>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</si>
  <si>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</si>
  <si>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</si>
  <si>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</si>
  <si>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</si>
  <si>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</si>
  <si>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</si>
  <si>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</si>
  <si>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</si>
  <si>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</si>
  <si>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</si>
  <si>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</si>
  <si>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</si>
  <si>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</si>
  <si>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</si>
  <si>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</si>
  <si>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</si>
  <si>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</si>
  <si>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</si>
  <si>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</si>
  <si>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</si>
  <si>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</si>
  <si>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</si>
  <si>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</si>
  <si>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</si>
  <si>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</si>
  <si>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</si>
  <si>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</si>
  <si>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</si>
  <si>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</si>
  <si>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</si>
  <si>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</si>
  <si>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</si>
  <si>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</si>
  <si>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</si>
  <si>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</si>
  <si>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</si>
  <si>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</si>
  <si>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</si>
  <si>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</si>
  <si>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</si>
  <si>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</si>
  <si>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</si>
  <si>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</si>
  <si>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</si>
  <si>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</si>
  <si>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</si>
  <si>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</si>
  <si>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</si>
  <si>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</si>
  <si>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</si>
  <si>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</si>
  <si>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</si>
  <si>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</si>
  <si>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</si>
  <si>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</si>
  <si>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</si>
  <si>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</si>
  <si>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</si>
  <si>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</si>
  <si>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</si>
  <si>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</si>
  <si>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</si>
  <si>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</si>
  <si>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</si>
  <si>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</si>
  <si>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</si>
  <si>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</si>
  <si>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</si>
  <si>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</si>
  <si>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</si>
  <si>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</si>
  <si>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</si>
  <si>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</si>
  <si>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</si>
  <si>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</si>
  <si>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</si>
  <si>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</si>
  <si>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</si>
  <si>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</si>
  <si>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</si>
  <si>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</si>
  <si>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</si>
  <si>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</si>
  <si>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</si>
  <si>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</si>
  <si>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</si>
  <si>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</si>
  <si>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</si>
  <si>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</si>
  <si>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</si>
  <si>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</si>
  <si>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</si>
  <si>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</si>
  <si>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</si>
  <si>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</si>
  <si>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</si>
  <si>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</si>
  <si>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</si>
  <si>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</si>
  <si>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</si>
  <si>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</si>
  <si>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</si>
  <si>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</si>
  <si>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</si>
  <si>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</si>
  <si>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</si>
  <si>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</si>
  <si>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</si>
  <si>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</si>
  <si>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</si>
  <si>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</si>
  <si>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</si>
  <si>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</si>
  <si>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</si>
  <si>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</si>
  <si>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</si>
  <si>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</si>
  <si>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</si>
  <si>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</si>
  <si>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</si>
  <si>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</si>
  <si>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</si>
  <si>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</si>
  <si>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</si>
  <si>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</si>
  <si>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</si>
  <si>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</si>
  <si>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</si>
  <si>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</si>
  <si>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</si>
  <si>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</si>
  <si>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</si>
  <si>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</si>
  <si>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</si>
  <si>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</si>
  <si>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</si>
  <si>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</si>
  <si>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</si>
  <si>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</si>
  <si>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</si>
  <si>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</si>
  <si>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</si>
  <si>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</si>
  <si>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</si>
  <si>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</si>
  <si>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</si>
  <si>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</si>
  <si>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</si>
  <si>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</si>
  <si>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</si>
  <si>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</si>
  <si>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</si>
  <si>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</si>
  <si>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</si>
  <si>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</si>
  <si>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</si>
  <si>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</si>
  <si>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</si>
  <si>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</si>
  <si>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</si>
  <si>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</si>
  <si>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</si>
  <si>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</si>
  <si>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</si>
  <si>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</si>
  <si>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</si>
  <si>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</si>
  <si>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</si>
  <si>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</si>
  <si>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</si>
  <si>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</si>
  <si>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</si>
  <si>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</si>
  <si>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</si>
  <si>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</si>
  <si>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</si>
  <si>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</si>
  <si>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</si>
  <si>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</si>
  <si>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</si>
  <si>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</si>
  <si>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</si>
  <si>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</si>
  <si>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</si>
  <si>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</si>
  <si>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</si>
  <si>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</si>
  <si>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</si>
  <si>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</si>
  <si>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</si>
  <si>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</si>
  <si>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</si>
  <si>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</si>
  <si>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</si>
  <si>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</si>
  <si>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</si>
  <si>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</si>
  <si>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</si>
  <si>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</si>
  <si>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</si>
  <si>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</si>
  <si>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</si>
  <si>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</si>
  <si>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</si>
  <si>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</si>
  <si>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</si>
  <si>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</si>
  <si>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</si>
  <si>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</si>
  <si>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</si>
  <si>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</si>
  <si>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</si>
  <si>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</si>
  <si>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</si>
  <si>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</si>
  <si>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</si>
  <si>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</si>
  <si>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</si>
  <si>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</si>
  <si>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</si>
  <si>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</si>
  <si>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</si>
  <si>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</si>
  <si>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</si>
  <si>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</si>
  <si>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</si>
  <si>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</si>
  <si>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</si>
  <si>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</si>
  <si>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</si>
  <si>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</si>
  <si>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</si>
  <si>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</si>
  <si>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</si>
  <si>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</si>
  <si>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</si>
  <si>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</si>
  <si>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</si>
  <si>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</si>
  <si>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</si>
  <si>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</si>
  <si>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</si>
  <si>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</si>
  <si>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</si>
  <si>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</si>
  <si>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</si>
  <si>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</si>
  <si>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</si>
  <si>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</si>
  <si>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</si>
  <si>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</si>
  <si>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</si>
  <si>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</si>
  <si>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</si>
  <si>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</si>
  <si>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</si>
  <si>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</si>
  <si>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</si>
  <si>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</si>
  <si>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</si>
  <si>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</si>
  <si>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</si>
  <si>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</si>
  <si>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</si>
  <si>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</si>
  <si>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</si>
  <si>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</si>
  <si>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</si>
  <si>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</si>
  <si>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</si>
  <si>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</si>
  <si>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</si>
  <si>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</si>
  <si>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</si>
  <si>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</si>
  <si>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</si>
  <si>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</si>
  <si>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</si>
  <si>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</si>
  <si>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</si>
  <si>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</si>
  <si>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</si>
  <si>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</si>
  <si>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</si>
  <si>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</si>
  <si>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</si>
  <si>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</si>
  <si>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</si>
  <si>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</si>
  <si>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</si>
  <si>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</si>
  <si>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</si>
  <si>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</si>
  <si>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</si>
  <si>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</si>
  <si>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</si>
  <si>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</si>
  <si>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</si>
  <si>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</si>
  <si>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</si>
  <si>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</si>
  <si>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</si>
  <si>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</si>
  <si>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</si>
  <si>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</si>
  <si>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</si>
  <si>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</si>
  <si>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</si>
  <si>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</si>
  <si>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</si>
  <si>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</si>
  <si>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</si>
  <si>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</si>
  <si>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</si>
  <si>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</si>
  <si>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</si>
  <si>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</si>
  <si>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</si>
  <si>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</si>
  <si>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</si>
  <si>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</si>
  <si>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</si>
  <si>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</si>
  <si>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</si>
  <si>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</si>
  <si>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</si>
  <si>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</si>
  <si>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</si>
  <si>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</si>
  <si>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</si>
  <si>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</si>
  <si>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</si>
  <si>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</si>
  <si>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</si>
  <si>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</si>
  <si>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</si>
  <si>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</si>
  <si>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</si>
  <si>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</si>
  <si>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</si>
  <si>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</si>
  <si>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</si>
  <si>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</si>
  <si>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</si>
  <si>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</si>
  <si>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</si>
  <si>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</si>
  <si>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</si>
  <si>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</si>
  <si>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</si>
  <si>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</si>
  <si>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</si>
  <si>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</si>
  <si>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</si>
  <si>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</si>
  <si>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</si>
  <si>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</si>
  <si>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</si>
  <si>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</si>
  <si>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</si>
  <si>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</si>
  <si>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</si>
  <si>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</si>
  <si>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</si>
  <si>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</si>
  <si>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</si>
  <si>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</si>
  <si>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</si>
  <si>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</si>
  <si>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</si>
  <si>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</si>
  <si>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</si>
  <si>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</si>
  <si>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</si>
  <si>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</si>
  <si>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</si>
  <si>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</si>
  <si>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</si>
  <si>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</si>
  <si>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</si>
  <si>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</si>
  <si>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</si>
  <si>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</si>
  <si>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</si>
  <si>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</si>
  <si>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</si>
  <si>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</si>
  <si>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</si>
  <si>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</si>
  <si>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</si>
  <si>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</si>
  <si>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</si>
  <si>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</si>
  <si>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</si>
  <si>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</si>
  <si>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</si>
  <si>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</si>
  <si>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</si>
  <si>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</si>
  <si>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</si>
  <si>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</si>
  <si>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</si>
  <si>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</si>
  <si>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</si>
  <si>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</si>
  <si>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</si>
  <si>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</si>
  <si>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</si>
  <si>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</si>
  <si>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</si>
  <si>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</si>
  <si>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</si>
  <si>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</si>
  <si>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</si>
  <si>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</si>
  <si>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</si>
  <si>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</si>
  <si>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</si>
  <si>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</si>
  <si>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</si>
  <si>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</si>
  <si>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</si>
  <si>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</si>
  <si>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</si>
  <si>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</si>
  <si>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</si>
  <si>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</si>
  <si>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</si>
  <si>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</si>
  <si>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</si>
  <si>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</si>
  <si>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</si>
  <si>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</si>
  <si>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</si>
  <si>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</si>
  <si>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</si>
  <si>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</si>
  <si>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</si>
  <si>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</si>
  <si>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</si>
  <si>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</si>
  <si>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</si>
  <si>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</si>
  <si>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</si>
  <si>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</si>
  <si>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</si>
  <si>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</si>
  <si>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</si>
  <si>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</si>
  <si>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</si>
  <si>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</si>
  <si>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</si>
  <si>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</si>
  <si>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</si>
  <si>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</si>
  <si>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</si>
  <si>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</si>
  <si>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</si>
  <si>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</si>
  <si>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</si>
  <si>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</si>
  <si>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</si>
  <si>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</si>
  <si>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</si>
  <si>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</si>
  <si>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</si>
  <si>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</si>
  <si>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</si>
  <si>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</si>
  <si>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</si>
  <si>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</si>
  <si>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</si>
  <si>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</si>
  <si>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</si>
  <si>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</si>
  <si>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</si>
  <si>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</si>
  <si>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</si>
  <si>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</si>
  <si>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</si>
  <si>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</si>
  <si>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</si>
  <si>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</si>
  <si>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</si>
  <si>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</si>
  <si>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</si>
  <si>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</si>
  <si>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</si>
  <si>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</si>
  <si>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</si>
  <si>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</si>
  <si>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</si>
  <si>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</si>
  <si>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</si>
  <si>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</si>
  <si>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</si>
  <si>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</si>
  <si>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</si>
  <si>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</si>
  <si>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</si>
  <si>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</si>
  <si>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</si>
  <si>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</si>
  <si>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</si>
  <si>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</si>
  <si>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</si>
  <si>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</si>
  <si>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</si>
  <si>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</si>
  <si>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</si>
  <si>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</si>
  <si>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</si>
  <si>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</si>
  <si>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</si>
  <si>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</si>
  <si>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</si>
  <si>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</si>
  <si>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</si>
  <si>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</si>
  <si>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</si>
  <si>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</si>
  <si>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</si>
  <si>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</si>
  <si>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</si>
  <si>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</si>
  <si>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</si>
  <si>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</si>
  <si>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</si>
  <si>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</si>
  <si>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</si>
  <si>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</si>
  <si>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</si>
  <si>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</si>
  <si>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</si>
  <si>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</si>
  <si>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</si>
  <si>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</si>
  <si>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</si>
  <si>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</si>
  <si>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</si>
  <si>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</si>
  <si>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</si>
  <si>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</si>
  <si>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</si>
  <si>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</si>
  <si>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</si>
  <si>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</si>
  <si>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</si>
  <si>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</si>
  <si>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</si>
  <si>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</si>
  <si>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</si>
  <si>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</si>
  <si>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</si>
  <si>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</si>
  <si>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</si>
  <si>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</si>
  <si>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</si>
  <si>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</si>
  <si>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</si>
  <si>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</si>
  <si>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</si>
  <si>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</si>
  <si>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</si>
  <si>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</si>
  <si>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</si>
  <si>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</si>
  <si>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</si>
  <si>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</si>
  <si>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</si>
  <si>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</si>
  <si>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</si>
  <si>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</si>
  <si>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</si>
  <si>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</si>
  <si>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</si>
  <si>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</si>
  <si>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</si>
  <si>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</si>
  <si>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</si>
  <si>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</si>
  <si>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</si>
  <si>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</si>
  <si>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</si>
  <si>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</si>
  <si>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</si>
  <si>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</si>
  <si>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</si>
  <si>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</si>
  <si>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</si>
  <si>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</si>
  <si>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</si>
  <si>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</si>
  <si>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</si>
  <si>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</si>
  <si>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</si>
  <si>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</si>
  <si>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</si>
  <si>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</si>
  <si>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</si>
  <si>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</si>
  <si>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</si>
  <si>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</si>
  <si>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</si>
  <si>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</si>
  <si>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</si>
  <si>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</si>
  <si>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</si>
  <si>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</si>
  <si>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</si>
  <si>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</si>
  <si>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</si>
  <si>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</si>
  <si>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</si>
  <si>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</si>
  <si>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</si>
  <si>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</si>
  <si>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</si>
  <si>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</si>
  <si>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</si>
  <si>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</si>
  <si>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</si>
  <si>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</si>
  <si>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</si>
  <si>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</si>
  <si>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</si>
  <si>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</si>
  <si>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</si>
  <si>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</si>
  <si>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</si>
  <si>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</si>
  <si>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</si>
  <si>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</si>
  <si>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</si>
  <si>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</si>
  <si>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</si>
  <si>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</si>
  <si>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</si>
  <si>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</si>
  <si>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</si>
  <si>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</si>
  <si>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</si>
  <si>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</si>
  <si>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</si>
  <si>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</si>
  <si>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</si>
  <si>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</si>
  <si>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</si>
  <si>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</si>
  <si>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</si>
  <si>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</si>
  <si>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</si>
  <si>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</si>
  <si>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</si>
  <si>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</si>
  <si>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</si>
  <si>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</si>
  <si>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</si>
  <si>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</si>
  <si>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</si>
  <si>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</si>
  <si>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</si>
  <si>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</si>
  <si>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</si>
  <si>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</si>
  <si>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</si>
  <si>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</si>
  <si>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</si>
  <si>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</si>
  <si>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</si>
  <si>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</si>
  <si>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</si>
  <si>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</si>
  <si>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</si>
  <si>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</si>
  <si>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</si>
  <si>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</si>
  <si>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</si>
  <si>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</si>
  <si>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</si>
  <si>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</si>
  <si>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</si>
  <si>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</si>
  <si>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</si>
  <si>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</si>
  <si>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</si>
  <si>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</si>
  <si>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</si>
  <si>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</si>
  <si>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</si>
  <si>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</si>
  <si>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</si>
  <si>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</si>
  <si>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</si>
  <si>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</si>
  <si>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</si>
  <si>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</si>
  <si>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</si>
  <si>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</si>
  <si>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</si>
  <si>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</si>
  <si>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</si>
  <si>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</si>
  <si>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</si>
  <si>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</si>
  <si>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</si>
  <si>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</si>
  <si>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</si>
  <si>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</si>
  <si>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</si>
  <si>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</si>
  <si>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</si>
  <si>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</si>
  <si>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</si>
  <si>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</si>
  <si>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</si>
  <si>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</si>
  <si>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</si>
  <si>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</si>
  <si>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</si>
  <si>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</si>
  <si>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</si>
  <si>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</si>
  <si>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</si>
  <si>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</si>
  <si>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</si>
  <si>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</si>
  <si>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</si>
  <si>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</si>
  <si>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</si>
  <si>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</si>
  <si>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</si>
  <si>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</si>
  <si>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</si>
  <si>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</si>
  <si>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</si>
  <si>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</si>
  <si>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</si>
  <si>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</si>
  <si>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</si>
  <si>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</si>
  <si>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</si>
  <si>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</si>
  <si>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</si>
  <si>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</si>
  <si>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</si>
  <si>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</si>
  <si>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</si>
  <si>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</si>
  <si>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</si>
  <si>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</si>
  <si>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</si>
  <si>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</si>
  <si>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</si>
  <si>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</si>
  <si>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</si>
  <si>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</si>
  <si>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</si>
  <si>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</si>
  <si>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</si>
  <si>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</si>
  <si>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</si>
  <si>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</si>
  <si>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</si>
  <si>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</si>
  <si>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</si>
  <si>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</si>
  <si>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</si>
  <si>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</si>
  <si>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</si>
  <si>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</si>
  <si>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</si>
  <si>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</si>
  <si>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</si>
  <si>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</si>
  <si>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</si>
  <si>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</si>
  <si>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</si>
  <si>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</si>
  <si>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</si>
  <si>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</si>
  <si>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</si>
  <si>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</si>
  <si>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</si>
  <si>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</si>
  <si>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</si>
  <si>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</si>
  <si>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</si>
  <si>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</si>
  <si>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</si>
  <si>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</si>
  <si>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</si>
  <si>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</si>
  <si>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</si>
  <si>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</si>
  <si>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</si>
  <si>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</si>
  <si>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</si>
  <si>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</si>
  <si>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</si>
  <si>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</si>
  <si>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</si>
  <si>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</si>
  <si>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</si>
  <si>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</si>
  <si>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</si>
  <si>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</si>
  <si>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</si>
  <si>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</si>
  <si>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</si>
  <si>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</si>
  <si>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</si>
  <si>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</si>
  <si>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</si>
  <si>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</si>
  <si>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</si>
  <si>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</si>
  <si>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</si>
  <si>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</si>
  <si>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</si>
  <si>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</si>
  <si>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</si>
  <si>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</si>
  <si>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</si>
  <si>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</si>
  <si>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</si>
  <si>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</si>
  <si>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</si>
  <si>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</si>
  <si>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</si>
  <si>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</si>
  <si>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</si>
  <si>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</si>
  <si>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</si>
  <si>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</si>
  <si>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</si>
  <si>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</si>
  <si>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</si>
  <si>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</si>
  <si>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</si>
  <si>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</si>
  <si>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</si>
  <si>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</si>
  <si>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</si>
  <si>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</si>
  <si>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</si>
  <si>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</si>
  <si>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</si>
  <si>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</si>
  <si>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</si>
  <si>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</si>
  <si>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</si>
  <si>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</si>
  <si>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</si>
  <si>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</si>
  <si>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</si>
  <si>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</si>
  <si>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</si>
  <si>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</si>
  <si>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</si>
  <si>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</si>
  <si>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</si>
  <si>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</si>
  <si>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</si>
  <si>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</si>
  <si>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</si>
  <si>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</si>
  <si>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</si>
  <si>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</si>
  <si>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</si>
  <si>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</si>
  <si>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</si>
  <si>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</si>
  <si>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</si>
  <si>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</si>
  <si>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</si>
  <si>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</si>
  <si>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</si>
  <si>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</si>
  <si>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</si>
  <si>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</si>
  <si>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</si>
  <si>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</si>
  <si>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</si>
  <si>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</si>
  <si>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</si>
  <si>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</si>
  <si>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</si>
  <si>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</si>
  <si>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</si>
  <si>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</si>
  <si>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</si>
  <si>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</si>
  <si>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</si>
  <si>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</si>
  <si>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</si>
  <si>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</si>
  <si>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</si>
  <si>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</si>
  <si>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</si>
  <si>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</si>
  <si>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</si>
  <si>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</si>
  <si>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</si>
  <si>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</si>
  <si>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</si>
  <si>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</si>
  <si>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</si>
  <si>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</si>
  <si>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</si>
  <si>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</si>
  <si>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</si>
  <si>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</si>
  <si>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</si>
  <si>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</si>
  <si>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</si>
  <si>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</si>
  <si>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</si>
  <si>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</si>
  <si>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</si>
  <si>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</si>
  <si>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</si>
  <si>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</si>
  <si>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</si>
  <si>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</si>
  <si>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</si>
  <si>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</si>
  <si>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</si>
  <si>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</si>
  <si>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</si>
  <si>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</si>
  <si>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</si>
  <si>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</si>
  <si>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</si>
  <si>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</si>
  <si>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</si>
  <si>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</si>
  <si>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</si>
  <si>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</si>
  <si>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</si>
  <si>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</si>
  <si>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</si>
  <si>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</si>
  <si>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</si>
  <si>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</si>
  <si>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</si>
  <si>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</si>
  <si>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</si>
  <si>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</si>
  <si>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</si>
  <si>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</si>
  <si>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</si>
  <si>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</si>
  <si>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</si>
  <si>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</si>
  <si>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</si>
  <si>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</si>
  <si>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</si>
  <si>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</si>
  <si>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</si>
  <si>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</si>
  <si>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</si>
  <si>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</si>
  <si>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</si>
  <si>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</si>
  <si>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</si>
  <si>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</si>
  <si>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</si>
  <si>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</si>
  <si>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</si>
  <si>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</si>
  <si>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</si>
  <si>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</si>
  <si>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</si>
  <si>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</si>
  <si>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</si>
  <si>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</si>
  <si>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</si>
  <si>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</si>
  <si>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</si>
  <si>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</si>
  <si>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</si>
  <si>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</si>
  <si>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</si>
  <si>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</si>
  <si>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</si>
  <si>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</si>
  <si>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</si>
  <si>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</si>
  <si>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</si>
  <si>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</si>
  <si>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</si>
  <si>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</si>
  <si>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</si>
  <si>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</si>
  <si>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</si>
  <si>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</si>
  <si>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</si>
  <si>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</si>
  <si>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</si>
  <si>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</si>
  <si>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</si>
  <si>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</si>
  <si>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</si>
  <si>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</si>
  <si>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</si>
  <si>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</si>
  <si>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</si>
  <si>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</si>
  <si>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</si>
  <si>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</si>
  <si>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</si>
  <si>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</si>
  <si>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</si>
  <si>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</si>
  <si>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</si>
  <si>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</si>
  <si>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</si>
  <si>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</si>
  <si>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</si>
  <si>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</si>
  <si>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</si>
  <si>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</si>
  <si>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</si>
  <si>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</si>
  <si>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</si>
  <si>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</si>
  <si>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</si>
  <si>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</si>
  <si>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</si>
  <si>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</si>
  <si>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</si>
  <si>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</si>
  <si>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</si>
  <si>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</si>
  <si>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</si>
  <si>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</si>
  <si>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</si>
  <si>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</si>
  <si>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</si>
  <si>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</si>
  <si>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</si>
  <si>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</si>
  <si>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</si>
  <si>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</si>
  <si>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</si>
  <si>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</si>
  <si>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</si>
  <si>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</si>
  <si>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</si>
  <si>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</si>
  <si>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</si>
  <si>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</si>
  <si>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</si>
  <si>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</si>
  <si>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</si>
  <si>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</si>
  <si>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</si>
  <si>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</si>
  <si>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</si>
  <si>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</si>
  <si>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</si>
  <si>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</si>
  <si>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</si>
  <si>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</si>
  <si>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</si>
  <si>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</si>
  <si>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</si>
  <si>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</si>
  <si>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</si>
  <si>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</si>
  <si>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</si>
  <si>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</si>
  <si>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</si>
  <si>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</si>
  <si>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</si>
  <si>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</si>
  <si>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</si>
  <si>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</si>
  <si>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</si>
  <si>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</si>
  <si>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</si>
  <si>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</si>
  <si>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</si>
  <si>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</si>
  <si>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</si>
  <si>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</si>
  <si>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</si>
  <si>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</si>
  <si>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</si>
  <si>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</si>
  <si>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</si>
  <si>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</si>
  <si>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</si>
  <si>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</si>
  <si>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</si>
  <si>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</si>
  <si>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</si>
  <si>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</si>
  <si>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</si>
  <si>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</si>
  <si>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</si>
  <si>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</si>
  <si>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</si>
  <si>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</si>
  <si>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</si>
  <si>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</si>
  <si>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</si>
  <si>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</si>
  <si>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</si>
  <si>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</si>
  <si>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</si>
  <si>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</si>
  <si>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</si>
  <si>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</si>
  <si>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</si>
  <si>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</si>
  <si>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</si>
  <si>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</si>
  <si>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</si>
  <si>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</si>
  <si>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</si>
  <si>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</si>
  <si>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</si>
  <si>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</si>
  <si>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</si>
  <si>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</si>
  <si>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</si>
  <si>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</si>
  <si>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</si>
  <si>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</si>
  <si>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</si>
  <si>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</si>
  <si>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</si>
  <si>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</si>
  <si>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</si>
  <si>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</si>
  <si>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</si>
  <si>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</si>
  <si>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</si>
  <si>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</si>
  <si>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</si>
  <si>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</si>
  <si>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</si>
  <si>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</si>
  <si>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</si>
  <si>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</si>
  <si>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</si>
  <si>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</si>
  <si>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</si>
  <si>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</si>
  <si>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</si>
  <si>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</si>
  <si>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</si>
  <si>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</si>
  <si>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</si>
  <si>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</si>
  <si>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</si>
  <si>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</si>
  <si>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</si>
  <si>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</si>
  <si>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</si>
  <si>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</si>
  <si>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</si>
  <si>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</si>
  <si>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</si>
  <si>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</si>
  <si>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</si>
  <si>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</si>
  <si>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</si>
  <si>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</si>
  <si>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</si>
  <si>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</si>
  <si>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</si>
  <si>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</si>
  <si>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</si>
  <si>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</si>
  <si>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</si>
  <si>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</si>
  <si>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</si>
  <si>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</si>
  <si>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</si>
  <si>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</si>
  <si>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</si>
  <si>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</si>
  <si>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</si>
  <si>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</si>
  <si>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</si>
  <si>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</si>
  <si>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</si>
  <si>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</si>
  <si>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</si>
  <si>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</si>
  <si>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</si>
  <si>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</si>
  <si>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</si>
  <si>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</si>
  <si>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</si>
  <si>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</si>
  <si>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</si>
  <si>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</si>
  <si>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</si>
  <si>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</si>
  <si>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</si>
  <si>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</si>
  <si>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</si>
  <si>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</si>
  <si>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</si>
  <si>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</si>
  <si>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</si>
  <si>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</si>
  <si>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</si>
  <si>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</si>
  <si>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</si>
  <si>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</si>
  <si>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</si>
  <si>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</si>
  <si>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</si>
  <si>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</si>
  <si>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</si>
  <si>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</si>
  <si>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</si>
  <si>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</si>
  <si>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</si>
  <si>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</si>
  <si>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</si>
  <si>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</si>
  <si>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</si>
  <si>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</si>
  <si>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</si>
  <si>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</si>
  <si>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</si>
  <si>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</si>
  <si>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</si>
  <si>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</si>
  <si>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</si>
  <si>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</si>
  <si>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</si>
  <si>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</si>
  <si>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</si>
  <si>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</si>
  <si>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</si>
  <si>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</si>
  <si>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</si>
  <si>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</si>
  <si>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</si>
  <si>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</si>
  <si>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</si>
  <si>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</si>
  <si>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</si>
  <si>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</si>
  <si>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</si>
  <si>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</si>
  <si>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</si>
  <si>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</si>
  <si>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</si>
  <si>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</si>
  <si>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</si>
  <si>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</si>
  <si>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</si>
  <si>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</si>
  <si>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</si>
  <si>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</si>
  <si>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</si>
  <si>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</si>
  <si>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</si>
  <si>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</si>
  <si>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</si>
  <si>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</si>
  <si>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</si>
  <si>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</si>
  <si>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</si>
  <si>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</si>
  <si>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</si>
  <si>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</si>
  <si>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</si>
  <si>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</si>
  <si>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</si>
  <si>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</si>
  <si>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</si>
  <si>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</si>
  <si>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</si>
  <si>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</si>
  <si>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</si>
  <si>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</si>
  <si>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</si>
  <si>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</si>
  <si>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</si>
  <si>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</si>
  <si>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</si>
  <si>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</si>
  <si>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</si>
  <si>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</si>
  <si>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</si>
  <si>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</si>
  <si>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</si>
  <si>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</si>
  <si>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</si>
  <si>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</si>
  <si>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</si>
  <si>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</si>
  <si>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</si>
  <si>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</si>
  <si>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</si>
  <si>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</si>
  <si>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</si>
  <si>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</si>
  <si>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</si>
  <si>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</si>
  <si>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</si>
  <si>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</si>
  <si>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</si>
  <si>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</si>
  <si>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</si>
  <si>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</si>
  <si>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</si>
  <si>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</si>
  <si>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</si>
  <si>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</si>
  <si>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</si>
  <si>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</si>
  <si>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</si>
  <si>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</si>
  <si>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</si>
  <si>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</si>
  <si>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</si>
  <si>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</si>
  <si>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</si>
  <si>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</si>
  <si>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</si>
  <si>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</si>
  <si>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</si>
  <si>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</si>
  <si>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</si>
  <si>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</si>
  <si>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</si>
  <si>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</si>
  <si>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</si>
  <si>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</si>
  <si>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</si>
  <si>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</si>
  <si>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</si>
  <si>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</si>
  <si>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</si>
  <si>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</si>
  <si>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</si>
  <si>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</si>
  <si>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</si>
  <si>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</si>
  <si>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</si>
  <si>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</si>
  <si>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</si>
  <si>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</si>
  <si>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</si>
  <si>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</si>
  <si>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</si>
  <si>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</si>
  <si>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</si>
  <si>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</si>
  <si>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</si>
  <si>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</si>
  <si>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</si>
  <si>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</si>
  <si>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</si>
  <si>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</si>
  <si>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</si>
  <si>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</si>
  <si>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</si>
  <si>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</si>
  <si>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</si>
  <si>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</si>
  <si>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</si>
  <si>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</si>
  <si>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</si>
  <si>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</si>
  <si>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</si>
  <si>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</si>
  <si>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</si>
  <si>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</si>
  <si>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</si>
  <si>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</si>
  <si>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</si>
  <si>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</si>
  <si>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</si>
  <si>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</si>
  <si>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</si>
  <si>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</si>
  <si>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</si>
  <si>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</si>
  <si>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</si>
  <si>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</si>
  <si>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</si>
  <si>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</si>
  <si>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</si>
  <si>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</si>
  <si>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</si>
  <si>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</si>
  <si>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</si>
  <si>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</si>
  <si>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</si>
  <si>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</si>
  <si>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</si>
  <si>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</si>
  <si>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</si>
  <si>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</si>
  <si>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</si>
  <si>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</si>
  <si>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</si>
  <si>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</si>
  <si>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</si>
  <si>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</si>
  <si>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</si>
  <si>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</si>
  <si>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</si>
  <si>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</si>
  <si>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</si>
  <si>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</si>
  <si>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</si>
  <si>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</si>
  <si>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</si>
  <si>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</si>
  <si>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</si>
  <si>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</si>
  <si>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</si>
  <si>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</si>
  <si>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</si>
  <si>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</si>
  <si>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</si>
  <si>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</si>
  <si>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</si>
  <si>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</si>
  <si>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</si>
  <si>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</si>
  <si>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</si>
  <si>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</si>
  <si>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</si>
  <si>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</si>
  <si>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</si>
  <si>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</si>
  <si>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</si>
  <si>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</si>
  <si>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</si>
  <si>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</si>
  <si>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</si>
  <si>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</si>
  <si>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</si>
  <si>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</si>
  <si>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</si>
  <si>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</si>
  <si>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</si>
  <si>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</si>
  <si>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</si>
  <si>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</si>
  <si>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</si>
  <si>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</si>
  <si>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</si>
  <si>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</si>
  <si>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</si>
  <si>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</si>
  <si>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</si>
  <si>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</si>
  <si>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</si>
  <si>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</si>
  <si>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</si>
  <si>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</si>
  <si>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</si>
  <si>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</si>
  <si>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</si>
  <si>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</si>
  <si>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</si>
  <si>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</si>
  <si>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</si>
  <si>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</si>
  <si>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</si>
  <si>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</si>
  <si>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</si>
  <si>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</si>
  <si>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</si>
  <si>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</si>
  <si>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</si>
  <si>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</si>
  <si>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</si>
  <si>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</si>
  <si>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</si>
  <si>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</si>
  <si>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</si>
  <si>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</si>
  <si>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</si>
  <si>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</si>
  <si>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</si>
  <si>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</si>
  <si>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</si>
  <si>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</si>
  <si>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</si>
  <si>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</si>
  <si>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</si>
  <si>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</si>
  <si>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</si>
  <si>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</si>
  <si>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</si>
  <si>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</si>
  <si>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</si>
  <si>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</si>
  <si>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</si>
  <si>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</si>
  <si>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</si>
  <si>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</si>
  <si>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</si>
  <si>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</si>
  <si>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</si>
  <si>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</si>
  <si>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</si>
  <si>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</si>
  <si>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</si>
  <si>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</si>
  <si>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</si>
  <si>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</si>
  <si>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</si>
  <si>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</si>
  <si>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</si>
  <si>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</si>
  <si>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</si>
  <si>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</si>
  <si>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</si>
  <si>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</si>
  <si>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</si>
  <si>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</si>
  <si>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</si>
  <si>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</si>
  <si>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</si>
  <si>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</si>
  <si>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</si>
  <si>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</si>
  <si>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</si>
  <si>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</si>
  <si>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</si>
  <si>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</si>
  <si>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</si>
  <si>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</si>
  <si>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</si>
  <si>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</si>
  <si>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</si>
  <si>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</si>
  <si>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</si>
  <si>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</si>
  <si>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</si>
  <si>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</si>
  <si>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</si>
  <si>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</si>
  <si>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</si>
  <si>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</si>
  <si>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</si>
  <si>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</si>
  <si>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</si>
  <si>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</si>
  <si>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</si>
  <si>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</si>
  <si>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</si>
  <si>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</si>
  <si>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</si>
  <si>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</si>
  <si>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</si>
  <si>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</si>
  <si>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</si>
  <si>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</si>
  <si>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</si>
  <si>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</si>
  <si>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</si>
  <si>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</si>
  <si>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</si>
  <si>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</si>
  <si>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</si>
  <si>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</si>
  <si>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</si>
  <si>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</si>
  <si>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</si>
  <si>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</si>
  <si>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</si>
  <si>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</si>
  <si>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</si>
  <si>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</si>
  <si>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</si>
  <si>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</si>
  <si>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</si>
  <si>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</si>
  <si>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</si>
  <si>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</si>
  <si>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</si>
  <si>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</si>
  <si>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</si>
  <si>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</si>
  <si>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</si>
  <si>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</si>
  <si>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</si>
  <si>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</si>
  <si>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</si>
  <si>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</si>
  <si>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</si>
  <si>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</si>
  <si>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</si>
  <si>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</si>
  <si>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</si>
  <si>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</si>
  <si>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</si>
  <si>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</si>
  <si>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</si>
  <si>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</si>
  <si>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</si>
  <si>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</si>
  <si>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</si>
  <si>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</si>
  <si>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</si>
  <si>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</si>
  <si>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</si>
  <si>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</si>
  <si>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</si>
  <si>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</si>
  <si>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</si>
  <si>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</si>
  <si>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</si>
  <si>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</si>
  <si>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</si>
  <si>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</si>
  <si>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</si>
  <si>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</si>
  <si>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</si>
  <si>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</si>
  <si>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</si>
  <si>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</si>
  <si>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</si>
  <si>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</si>
  <si>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</si>
  <si>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</si>
  <si>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</si>
  <si>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</si>
  <si>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</si>
  <si>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</si>
  <si>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</si>
  <si>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</si>
  <si>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</si>
  <si>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</si>
  <si>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</si>
  <si>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</si>
  <si>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</si>
  <si>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</si>
  <si>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</si>
  <si>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</si>
  <si>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</si>
  <si>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</si>
  <si>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</si>
  <si>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</si>
  <si>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</si>
  <si>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</si>
  <si>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</si>
  <si>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</si>
  <si>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</si>
  <si>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</si>
  <si>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</si>
  <si>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</si>
  <si>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</si>
  <si>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</si>
  <si>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</si>
  <si>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</si>
  <si>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</si>
  <si>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</si>
  <si>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</si>
  <si>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</si>
  <si>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</si>
  <si>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</si>
  <si>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</si>
  <si>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</si>
  <si>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</si>
  <si>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</si>
  <si>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</si>
  <si>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</si>
  <si>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</si>
  <si>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</si>
  <si>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</si>
  <si>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</si>
  <si>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</si>
  <si>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</si>
  <si>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</si>
  <si>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</si>
  <si>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</si>
  <si>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</si>
  <si>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</si>
  <si>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</si>
  <si>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</si>
  <si>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</si>
  <si>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</si>
  <si>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</si>
  <si>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</si>
  <si>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</si>
  <si>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</si>
  <si>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</si>
  <si>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</si>
  <si>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</si>
  <si>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</si>
  <si>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</si>
  <si>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</si>
  <si>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</si>
  <si>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</si>
  <si>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</si>
  <si>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</si>
  <si>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</si>
  <si>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</si>
  <si>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</si>
  <si>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</si>
  <si>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</si>
  <si>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</si>
  <si>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</si>
  <si>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</si>
  <si>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</si>
  <si>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</si>
  <si>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</si>
  <si>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</si>
  <si>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</si>
  <si>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</si>
  <si>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</si>
  <si>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</si>
  <si>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</si>
  <si>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</si>
  <si>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</si>
  <si>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</si>
  <si>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</si>
  <si>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</si>
  <si>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</si>
  <si>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</si>
  <si>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</si>
  <si>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</si>
  <si>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</si>
  <si>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</si>
  <si>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</si>
  <si>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</si>
  <si>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</si>
  <si>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</si>
  <si>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</si>
  <si>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</si>
  <si>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</si>
  <si>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</si>
  <si>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</si>
  <si>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</si>
  <si>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</si>
  <si>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</si>
  <si>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</si>
  <si>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</si>
  <si>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</si>
  <si>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</si>
  <si>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</si>
  <si>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</si>
  <si>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</si>
  <si>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</si>
  <si>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</si>
  <si>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</si>
  <si>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</si>
  <si>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</si>
  <si>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</si>
  <si>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</si>
  <si>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</si>
  <si>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</si>
  <si>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</si>
  <si>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</si>
  <si>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</si>
  <si>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</si>
  <si>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</si>
  <si>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</si>
  <si>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</si>
  <si>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</si>
  <si>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</si>
  <si>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</si>
  <si>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</si>
  <si>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</si>
  <si>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</si>
  <si>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</si>
  <si>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</si>
  <si>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</si>
  <si>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</si>
  <si>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</si>
  <si>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</si>
  <si>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</si>
  <si>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</si>
  <si>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</si>
  <si>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</si>
  <si>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</si>
  <si>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</si>
  <si>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</si>
  <si>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</si>
  <si>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</si>
  <si>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</si>
  <si>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</si>
  <si>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</si>
  <si>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</si>
  <si>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</si>
  <si>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</si>
  <si>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</si>
  <si>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</si>
  <si>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</si>
  <si>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</si>
  <si>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</si>
  <si>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</si>
  <si>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</si>
  <si>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</si>
  <si>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</si>
  <si>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</si>
  <si>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</si>
  <si>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</si>
  <si>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</si>
  <si>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</si>
  <si>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</si>
  <si>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</si>
  <si>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</si>
  <si>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</si>
  <si>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</si>
  <si>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</si>
  <si>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</si>
  <si>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</si>
  <si>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</si>
  <si>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</si>
  <si>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</si>
  <si>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</si>
  <si>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</si>
  <si>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</si>
  <si>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</si>
  <si>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</si>
  <si>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</si>
  <si>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</si>
  <si>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</si>
  <si>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</si>
  <si>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</si>
  <si>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</si>
  <si>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</si>
  <si>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</si>
  <si>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</si>
  <si>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</si>
  <si>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</si>
  <si>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</si>
  <si>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</si>
  <si>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</si>
  <si>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</si>
  <si>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</si>
  <si>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</si>
  <si>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</si>
  <si>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</si>
  <si>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</si>
  <si>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</si>
  <si>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</si>
  <si>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</si>
  <si>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</si>
  <si>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</si>
  <si>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</si>
  <si>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</si>
  <si>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</si>
  <si>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</si>
  <si>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</si>
  <si>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</si>
  <si>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</si>
  <si>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</si>
  <si>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</si>
  <si>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</si>
  <si>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</si>
  <si>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</si>
  <si>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</si>
  <si>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</si>
  <si>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</si>
  <si>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</si>
  <si>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</si>
  <si>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</si>
  <si>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</si>
  <si>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</si>
  <si>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</si>
  <si>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</si>
  <si>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</si>
  <si>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</si>
  <si>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</si>
  <si>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</si>
  <si>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</si>
  <si>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</si>
  <si>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</si>
  <si>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</si>
  <si>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</si>
  <si>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</si>
  <si>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</si>
  <si>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</si>
  <si>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</si>
  <si>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</si>
  <si>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</si>
  <si>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</si>
  <si>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</si>
  <si>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</si>
  <si>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</si>
  <si>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</si>
  <si>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</si>
  <si>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</si>
  <si>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</si>
  <si>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</si>
  <si>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</si>
  <si>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</si>
  <si>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</si>
  <si>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</si>
  <si>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</si>
  <si>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</si>
  <si>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</si>
  <si>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</si>
  <si>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</si>
  <si>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</si>
  <si>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</si>
  <si>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</si>
  <si>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</si>
  <si>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</si>
  <si>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</si>
  <si>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</si>
  <si>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</si>
  <si>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</si>
  <si>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</si>
  <si>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</si>
  <si>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</si>
  <si>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</si>
  <si>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</si>
  <si>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</si>
  <si>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</si>
  <si>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</si>
  <si>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</si>
  <si>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</si>
  <si>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</si>
  <si>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</si>
  <si>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</si>
  <si>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</si>
  <si>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</si>
  <si>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</si>
  <si>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</si>
  <si>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</si>
  <si>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</si>
  <si>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</si>
  <si>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</si>
  <si>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</si>
  <si>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</si>
  <si>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</si>
  <si>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</si>
  <si>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</si>
  <si>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</si>
  <si>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</si>
  <si>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</si>
  <si>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</si>
  <si>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</si>
  <si>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</si>
  <si>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</si>
  <si>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</si>
  <si>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</si>
  <si>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</si>
  <si>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</si>
  <si>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</si>
  <si>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</si>
  <si>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</si>
  <si>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</si>
  <si>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</si>
  <si>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</si>
  <si>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</si>
  <si>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</si>
  <si>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</si>
  <si>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</si>
  <si>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</si>
  <si>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</si>
  <si>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</si>
  <si>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</si>
  <si>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</si>
  <si>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</si>
  <si>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</si>
  <si>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</si>
  <si>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</si>
  <si>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</si>
  <si>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</si>
  <si>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</si>
  <si>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</si>
  <si>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</si>
  <si>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</si>
  <si>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</si>
  <si>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</si>
  <si>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</si>
  <si>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</si>
  <si>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</si>
  <si>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</si>
  <si>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</si>
  <si>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</si>
  <si>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</si>
  <si>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</si>
  <si>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</si>
  <si>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</si>
  <si>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</si>
  <si>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</si>
  <si>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</si>
  <si>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</si>
  <si>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</si>
  <si>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</si>
  <si>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</si>
  <si>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</si>
  <si>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</si>
  <si>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</si>
  <si>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</si>
  <si>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</si>
  <si>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</si>
  <si>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</si>
  <si>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</si>
  <si>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</si>
  <si>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</si>
  <si>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</si>
  <si>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</si>
  <si>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</si>
  <si>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</si>
  <si>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</si>
  <si>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</si>
  <si>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</si>
  <si>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</si>
  <si>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</si>
  <si>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</si>
  <si>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</si>
  <si>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</si>
  <si>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</si>
  <si>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</si>
  <si>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</si>
  <si>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</si>
  <si>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</si>
  <si>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</si>
  <si>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</si>
  <si>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</si>
  <si>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</si>
  <si>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</si>
  <si>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</si>
  <si>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</si>
  <si>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</si>
  <si>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</si>
  <si>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</si>
  <si>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</si>
  <si>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</si>
  <si>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</si>
  <si>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</si>
  <si>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</si>
  <si>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</si>
  <si>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</si>
  <si>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</si>
  <si>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</si>
  <si>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</si>
  <si>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</si>
  <si>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</si>
  <si>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</si>
  <si>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</si>
  <si>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</si>
  <si>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</si>
  <si>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</si>
  <si>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</si>
  <si>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</si>
  <si>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</si>
  <si>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</si>
  <si>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</si>
  <si>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</si>
  <si>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</si>
  <si>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</si>
  <si>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</si>
  <si>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</si>
  <si>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</si>
  <si>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</si>
  <si>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</si>
  <si>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</si>
  <si>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</si>
  <si>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</si>
  <si>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</si>
  <si>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</si>
  <si>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</si>
  <si>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</si>
  <si>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</si>
  <si>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</si>
  <si>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</si>
  <si>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</si>
  <si>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</si>
  <si>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</si>
  <si>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</si>
  <si>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</si>
  <si>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</si>
  <si>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</si>
  <si>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</si>
  <si>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</si>
  <si>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</si>
  <si>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</si>
  <si>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</si>
  <si>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</si>
  <si>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</si>
  <si>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</si>
  <si>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</si>
  <si>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</si>
  <si>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</si>
  <si>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</si>
  <si>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</si>
  <si>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</si>
  <si>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</si>
  <si>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</si>
  <si>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</si>
  <si>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</si>
  <si>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</si>
  <si>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</si>
  <si>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</si>
  <si>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</si>
  <si>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</si>
  <si>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</si>
  <si>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</si>
  <si>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</si>
  <si>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</si>
  <si>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</si>
  <si>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</si>
  <si>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</si>
  <si>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</si>
  <si>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</si>
  <si>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</si>
  <si>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</si>
  <si>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</si>
  <si>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</si>
  <si>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</si>
  <si>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</si>
  <si>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</si>
  <si>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</si>
  <si>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</si>
  <si>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</si>
  <si>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</si>
  <si>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</si>
  <si>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</si>
  <si>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</si>
  <si>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</si>
  <si>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</si>
  <si>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</si>
  <si>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</si>
  <si>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</si>
  <si>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</si>
  <si>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</si>
  <si>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</si>
  <si>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</si>
  <si>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</si>
  <si>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</si>
  <si>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</si>
  <si>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</si>
  <si>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</si>
  <si>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</si>
  <si>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</si>
  <si>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</si>
  <si>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</si>
  <si>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</si>
  <si>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</si>
  <si>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</si>
  <si>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</si>
  <si>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</si>
  <si>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</si>
  <si>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</si>
  <si>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</si>
  <si>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</si>
  <si>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</si>
  <si>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</si>
  <si>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</si>
  <si>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</si>
  <si>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</si>
  <si>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</si>
  <si>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</si>
  <si>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</si>
  <si>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</si>
  <si>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</si>
  <si>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</si>
  <si>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</si>
  <si>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</si>
  <si>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</si>
  <si>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</si>
  <si>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</si>
  <si>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</si>
  <si>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</si>
  <si>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</si>
  <si>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</si>
  <si>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</si>
  <si>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</si>
  <si>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</si>
  <si>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</si>
  <si>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</si>
  <si>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</si>
  <si>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</si>
  <si>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</si>
  <si>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</si>
  <si>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</si>
  <si>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</si>
  <si>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</si>
  <si>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</si>
  <si>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</si>
  <si>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</si>
  <si>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</si>
  <si>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</si>
  <si>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</si>
  <si>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</si>
  <si>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</si>
  <si>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</si>
  <si>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</si>
  <si>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</si>
  <si>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</si>
  <si>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</si>
  <si>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</si>
  <si>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</si>
  <si>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</si>
  <si>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</si>
  <si>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</si>
  <si>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</si>
  <si>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</si>
  <si>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</si>
  <si>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</si>
  <si>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</si>
  <si>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</si>
  <si>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</si>
  <si>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</si>
  <si>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</si>
  <si>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</si>
  <si>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</si>
  <si>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</si>
  <si>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</si>
  <si>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</si>
  <si>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</si>
  <si>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</si>
  <si>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</si>
  <si>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</si>
  <si>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</si>
  <si>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</si>
  <si>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</si>
  <si>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</si>
  <si>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</si>
  <si>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</si>
  <si>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</si>
  <si>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</si>
  <si>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</si>
  <si>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</si>
  <si>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</si>
  <si>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</si>
  <si>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</si>
  <si>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</si>
  <si>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</si>
  <si>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</si>
  <si>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</si>
  <si>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</si>
  <si>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</si>
  <si>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</si>
  <si>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</si>
  <si>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</si>
  <si>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</si>
  <si>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</si>
  <si>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</si>
  <si>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</si>
  <si>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</si>
  <si>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</si>
  <si>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</si>
  <si>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</si>
  <si>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</si>
  <si>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</si>
  <si>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</si>
  <si>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</si>
  <si>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</si>
  <si>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</si>
  <si>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</si>
  <si>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</si>
  <si>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</si>
  <si>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</si>
  <si>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</si>
  <si>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</si>
  <si>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</si>
  <si>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</si>
  <si>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</si>
  <si>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</si>
  <si>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</si>
  <si>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</si>
  <si>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</si>
  <si>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</si>
  <si>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</si>
  <si>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</si>
  <si>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</si>
  <si>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</si>
  <si>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</si>
  <si>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</si>
  <si>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</si>
  <si>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</si>
  <si>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</si>
  <si>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</si>
  <si>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</si>
  <si>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</si>
  <si>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</si>
  <si>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</si>
  <si>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</si>
  <si>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</si>
  <si>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</si>
  <si>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</si>
  <si>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</si>
  <si>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</si>
  <si>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</si>
  <si>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</si>
  <si>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</si>
  <si>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</si>
  <si>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</si>
  <si>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</si>
  <si>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</si>
  <si>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</si>
  <si>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</si>
  <si>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</si>
  <si>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</si>
  <si>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</si>
  <si>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</si>
  <si>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</si>
  <si>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</si>
  <si>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</si>
  <si>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</si>
  <si>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</si>
  <si>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</si>
  <si>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</si>
  <si>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</si>
  <si>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</si>
  <si>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</si>
  <si>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</si>
  <si>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</si>
  <si>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</si>
  <si>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</si>
  <si>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</si>
  <si>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</si>
  <si>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</si>
  <si>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</si>
  <si>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</si>
  <si>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</si>
  <si>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</si>
  <si>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</si>
  <si>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</si>
  <si>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</si>
  <si>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</si>
  <si>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</si>
  <si>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</si>
  <si>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</si>
  <si>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</si>
  <si>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</si>
  <si>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</si>
  <si>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</si>
  <si>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</si>
  <si>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</si>
  <si>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</si>
  <si>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</si>
  <si>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</si>
  <si>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</si>
  <si>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</si>
  <si>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</si>
  <si>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</si>
  <si>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</si>
  <si>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</si>
  <si>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</si>
  <si>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</si>
  <si>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</si>
  <si>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</si>
  <si>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</si>
  <si>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</si>
  <si>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</si>
  <si>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</si>
  <si>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</si>
  <si>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</si>
  <si>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</si>
  <si>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</si>
  <si>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</si>
  <si>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</si>
  <si>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</si>
  <si>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</si>
  <si>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</si>
  <si>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</si>
  <si>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</si>
  <si>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</si>
  <si>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</si>
  <si>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</si>
  <si>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</si>
  <si>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</si>
  <si>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</si>
  <si>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</si>
  <si>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</si>
  <si>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</si>
  <si>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</si>
  <si>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</si>
  <si>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</si>
  <si>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</si>
  <si>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</si>
  <si>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</si>
  <si>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</si>
  <si>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</si>
  <si>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</si>
  <si>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</si>
  <si>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</si>
  <si>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</si>
  <si>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</si>
  <si>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</si>
  <si>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</si>
  <si>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</si>
  <si>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</si>
  <si>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</si>
  <si>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</si>
  <si>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</si>
  <si>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</si>
  <si>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</si>
  <si>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</si>
  <si>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</si>
  <si>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</si>
  <si>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</si>
  <si>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</si>
  <si>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</si>
  <si>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</si>
  <si>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</si>
  <si>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</si>
  <si>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</si>
  <si>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</si>
  <si>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</si>
  <si>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</si>
  <si>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</si>
  <si>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</si>
  <si>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</si>
  <si>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</si>
  <si>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</si>
  <si>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</si>
  <si>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</si>
  <si>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</si>
  <si>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</si>
  <si>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</si>
  <si>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</si>
  <si>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</si>
  <si>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</si>
  <si>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</si>
  <si>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</si>
  <si>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</si>
  <si>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</si>
  <si>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</si>
  <si>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</si>
  <si>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</si>
  <si>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</si>
  <si>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</si>
  <si>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</si>
  <si>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</si>
  <si>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</si>
  <si>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</si>
  <si>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</si>
  <si>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</si>
  <si>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</si>
  <si>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</si>
  <si>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</si>
  <si>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</si>
  <si>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</si>
  <si>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</si>
  <si>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</si>
  <si>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</si>
  <si>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</si>
  <si>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</si>
  <si>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</si>
  <si>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</si>
  <si>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</si>
  <si>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</si>
  <si>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</si>
  <si>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</si>
  <si>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</si>
  <si>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</si>
  <si>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</si>
  <si>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</si>
  <si>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</si>
  <si>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</si>
  <si>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</si>
  <si>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</si>
  <si>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</si>
  <si>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</si>
  <si>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</si>
  <si>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</si>
  <si>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</si>
  <si>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</si>
  <si>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</si>
  <si>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</si>
  <si>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</si>
  <si>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</si>
  <si>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</si>
  <si>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</si>
  <si>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</si>
  <si>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</si>
  <si>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</si>
  <si>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</si>
  <si>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</si>
  <si>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</si>
  <si>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</si>
  <si>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</si>
  <si>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</si>
  <si>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</si>
  <si>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</si>
  <si>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</si>
  <si>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</si>
  <si>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</si>
  <si>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</si>
  <si>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</si>
  <si>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</si>
  <si>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</si>
  <si>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</si>
  <si>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</si>
  <si>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</si>
  <si>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</si>
  <si>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</si>
  <si>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</si>
  <si>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</si>
  <si>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</si>
  <si>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</si>
  <si>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</si>
  <si>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</si>
  <si>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</si>
  <si>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</si>
  <si>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</si>
  <si>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</si>
  <si>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</si>
  <si>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</si>
  <si>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</si>
  <si>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</si>
  <si>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</si>
  <si>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</si>
  <si>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</si>
  <si>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</si>
  <si>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</si>
  <si>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</si>
  <si>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</si>
  <si>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</si>
  <si>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</si>
  <si>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</si>
  <si>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</si>
  <si>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</si>
  <si>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</si>
  <si>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</si>
  <si>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</si>
  <si>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</si>
  <si>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</si>
  <si>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</si>
  <si>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</si>
  <si>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</si>
  <si>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</si>
  <si>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</si>
  <si>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</si>
  <si>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</si>
  <si>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</si>
  <si>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</si>
  <si>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</si>
  <si>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</si>
  <si>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</si>
  <si>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</si>
  <si>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</si>
  <si>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</si>
  <si>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</si>
  <si>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</si>
  <si>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</si>
  <si>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</si>
  <si>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</si>
  <si>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</si>
  <si>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</si>
  <si>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</si>
  <si>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</si>
  <si>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</si>
  <si>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</si>
  <si>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</si>
  <si>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</si>
  <si>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</si>
  <si>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</si>
  <si>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</si>
  <si>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</si>
  <si>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</si>
  <si>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</si>
  <si>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</si>
  <si>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</si>
  <si>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</si>
  <si>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</si>
  <si>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</si>
  <si>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</si>
  <si>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</si>
  <si>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</si>
  <si>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</si>
  <si>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</si>
  <si>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</si>
  <si>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</si>
  <si>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</si>
  <si>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</si>
  <si>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</si>
  <si>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</si>
  <si>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</si>
  <si>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</si>
  <si>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</si>
  <si>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</si>
  <si>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</si>
  <si>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</si>
  <si>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</si>
  <si>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</si>
  <si>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</si>
  <si>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</si>
  <si>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</si>
  <si>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</si>
  <si>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</si>
  <si>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</si>
  <si>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</si>
  <si>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</si>
  <si>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</si>
  <si>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</si>
  <si>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</si>
  <si>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</si>
  <si>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</si>
  <si>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</si>
  <si>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</si>
  <si>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</si>
  <si>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</si>
  <si>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</si>
  <si>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</si>
  <si>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</si>
  <si>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</si>
  <si>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</si>
  <si>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</si>
  <si>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</si>
  <si>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</si>
  <si>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</si>
  <si>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</si>
  <si>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</si>
  <si>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</si>
  <si>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</si>
  <si>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</si>
  <si>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</si>
  <si>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</si>
  <si>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</si>
  <si>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</si>
  <si>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</si>
  <si>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</si>
  <si>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</si>
  <si>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</si>
  <si>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</si>
  <si>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</si>
  <si>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</si>
  <si>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</si>
  <si>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</si>
  <si>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</si>
  <si>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</si>
  <si>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</si>
  <si>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</si>
  <si>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</si>
  <si>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</si>
  <si>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</si>
  <si>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</si>
  <si>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</si>
  <si>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</si>
  <si>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</si>
  <si>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</si>
  <si>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</si>
  <si>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</si>
  <si>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</si>
  <si>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</si>
  <si>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</si>
  <si>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</si>
  <si>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</si>
  <si>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</si>
  <si>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</si>
  <si>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</si>
  <si>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</si>
  <si>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</si>
  <si>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</si>
  <si>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</si>
  <si>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</si>
  <si>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</si>
  <si>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</si>
  <si>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</si>
  <si>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</si>
  <si>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</si>
  <si>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</si>
  <si>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</si>
  <si>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</si>
  <si>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</si>
  <si>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</si>
  <si>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</si>
  <si>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</si>
  <si>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</si>
  <si>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</si>
  <si>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</si>
  <si>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</si>
  <si>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</si>
  <si>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</si>
  <si>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</si>
  <si>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</si>
  <si>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</si>
  <si>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</si>
  <si>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</si>
  <si>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</si>
  <si>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</si>
  <si>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</si>
  <si>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</si>
  <si>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</si>
  <si>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</si>
  <si>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</si>
  <si>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</si>
  <si>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</si>
  <si>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</si>
  <si>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</si>
  <si>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</si>
  <si>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</si>
  <si>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</si>
  <si>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</si>
  <si>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</si>
  <si>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</si>
  <si>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</si>
  <si>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</si>
  <si>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</si>
  <si>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</si>
  <si>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</si>
  <si>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</si>
  <si>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</si>
  <si>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</si>
  <si>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</si>
  <si>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</si>
  <si>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</si>
  <si>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</si>
  <si>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</si>
  <si>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</si>
  <si>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</si>
  <si>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</si>
  <si>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</si>
  <si>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</si>
  <si>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</si>
  <si>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</si>
  <si>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</si>
  <si>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</si>
  <si>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</si>
  <si>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</si>
  <si>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</si>
  <si>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</si>
  <si>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</si>
  <si>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</si>
  <si>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</si>
  <si>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</si>
  <si>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</si>
  <si>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</si>
  <si>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</si>
  <si>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</si>
  <si>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</si>
  <si>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</si>
  <si>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</si>
  <si>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</si>
  <si>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</si>
  <si>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</si>
  <si>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</si>
  <si>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</si>
  <si>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</si>
  <si>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</si>
  <si>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</si>
  <si>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</si>
  <si>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</si>
  <si>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</si>
  <si>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</si>
  <si>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</si>
  <si>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</si>
  <si>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</si>
  <si>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</si>
  <si>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</si>
  <si>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</si>
  <si>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</si>
  <si>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</si>
  <si>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</si>
  <si>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</si>
  <si>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</si>
  <si>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</si>
  <si>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</si>
  <si>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</si>
  <si>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</si>
  <si>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</si>
  <si>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</si>
  <si>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</si>
  <si>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</si>
  <si>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</si>
  <si>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</si>
  <si>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</si>
  <si>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</si>
  <si>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</si>
  <si>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</si>
  <si>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</si>
  <si>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</si>
  <si>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</si>
  <si>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</si>
  <si>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</si>
  <si>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</si>
  <si>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</si>
  <si>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</si>
  <si>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</si>
  <si>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</si>
  <si>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</si>
  <si>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</si>
  <si>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</si>
  <si>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</si>
  <si>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</si>
  <si>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</si>
  <si>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</si>
  <si>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</si>
  <si>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</si>
  <si>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</si>
  <si>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</si>
  <si>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</si>
  <si>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</si>
  <si>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</si>
  <si>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</si>
  <si>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</si>
  <si>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</si>
  <si>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</si>
  <si>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</si>
  <si>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</si>
  <si>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</si>
  <si>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</si>
  <si>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</si>
  <si>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</si>
  <si>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</si>
  <si>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</si>
  <si>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</si>
  <si>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</si>
  <si>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</si>
  <si>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</si>
  <si>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</si>
  <si>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</si>
  <si>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</si>
  <si>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</si>
  <si>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</si>
  <si>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</si>
  <si>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</si>
  <si>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</si>
  <si>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</si>
  <si>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</si>
  <si>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</si>
  <si>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</si>
  <si>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</si>
  <si>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</si>
  <si>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</si>
  <si>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</si>
  <si>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</si>
  <si>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</si>
  <si>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</si>
  <si>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</si>
  <si>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</si>
  <si>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</si>
  <si>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</si>
  <si>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</si>
  <si>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</si>
  <si>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</si>
  <si>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</si>
  <si>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</si>
  <si>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</si>
  <si>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</si>
  <si>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</si>
  <si>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</si>
  <si>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</si>
  <si>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</si>
  <si>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</si>
  <si>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</si>
  <si>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</si>
  <si>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</si>
  <si>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</si>
  <si>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</si>
  <si>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</si>
  <si>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</si>
  <si>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</si>
  <si>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</si>
  <si>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</si>
  <si>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</si>
  <si>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</si>
  <si>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</si>
  <si>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</si>
  <si>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</si>
  <si>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</si>
  <si>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</si>
  <si>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</si>
  <si>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</si>
  <si>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</si>
  <si>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</si>
  <si>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</si>
  <si>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</si>
  <si>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</si>
  <si>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</si>
  <si>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</si>
  <si>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</si>
  <si>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</si>
  <si>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</si>
  <si>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</si>
  <si>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</si>
  <si>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</si>
  <si>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</si>
  <si>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</si>
  <si>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</si>
  <si>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</si>
  <si>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</si>
  <si>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</si>
  <si>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</si>
  <si>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</si>
  <si>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</si>
  <si>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</si>
  <si>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</si>
  <si>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</si>
  <si>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</si>
  <si>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</si>
  <si>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</si>
  <si>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</si>
  <si>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</si>
  <si>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</si>
  <si>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</si>
  <si>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</si>
  <si>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</si>
  <si>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</si>
  <si>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</si>
  <si>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</si>
  <si>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</si>
  <si>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</si>
  <si>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</si>
  <si>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</si>
  <si>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</si>
  <si>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</si>
  <si>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</si>
  <si>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</si>
  <si>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</si>
  <si>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</si>
  <si>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</si>
  <si>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</si>
  <si>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</si>
  <si>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</si>
  <si>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</si>
  <si>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</si>
  <si>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</si>
  <si>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</si>
  <si>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</si>
  <si>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</si>
  <si>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</si>
  <si>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</si>
  <si>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</si>
  <si>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</si>
  <si>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</si>
  <si>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</si>
  <si>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</si>
  <si>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</si>
  <si>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</si>
  <si>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</si>
  <si>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</si>
  <si>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</si>
  <si>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</si>
  <si>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</si>
  <si>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</si>
  <si>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</si>
  <si>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</si>
  <si>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</si>
  <si>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</si>
  <si>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</si>
  <si>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</si>
  <si>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</si>
  <si>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</si>
  <si>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</si>
  <si>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</si>
  <si>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</si>
  <si>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</si>
  <si>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</si>
  <si>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</si>
  <si>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</si>
  <si>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</si>
  <si>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</si>
  <si>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</si>
  <si>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</si>
  <si>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</si>
  <si>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</si>
  <si>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</si>
  <si>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</si>
  <si>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</si>
  <si>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</si>
  <si>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</si>
  <si>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</si>
  <si>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</si>
  <si>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</si>
  <si>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</si>
  <si>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</si>
  <si>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</si>
  <si>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</si>
  <si>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</si>
  <si>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</si>
  <si>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</si>
  <si>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</si>
  <si>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</si>
  <si>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</si>
  <si>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</si>
  <si>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</si>
  <si>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</si>
  <si>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</si>
  <si>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</si>
  <si>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</si>
  <si>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</si>
  <si>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</si>
  <si>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</si>
  <si>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</si>
  <si>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</si>
  <si>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</si>
  <si>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</si>
  <si>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</si>
  <si>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</si>
  <si>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</si>
  <si>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</si>
  <si>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</si>
  <si>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</si>
  <si>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</si>
  <si>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</si>
  <si>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</si>
  <si>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</si>
  <si>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</si>
  <si>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</si>
  <si>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</si>
  <si>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</si>
  <si>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</si>
  <si>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</si>
  <si>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</si>
  <si>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</si>
  <si>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</si>
  <si>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</si>
  <si>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</si>
  <si>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</si>
  <si>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</si>
  <si>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</si>
  <si>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</si>
  <si>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</si>
  <si>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</si>
  <si>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</si>
  <si>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</si>
  <si>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</si>
  <si>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</si>
  <si>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</si>
  <si>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</si>
  <si>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</si>
  <si>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</si>
  <si>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</si>
  <si>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</si>
  <si>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</si>
  <si>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</si>
  <si>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</si>
  <si>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</si>
  <si>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</si>
  <si>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</si>
  <si>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</si>
  <si>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</si>
  <si>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</si>
  <si>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</si>
  <si>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</si>
  <si>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</si>
  <si>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</si>
  <si>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</si>
  <si>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</si>
  <si>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</si>
  <si>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</si>
  <si>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</si>
  <si>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</si>
  <si>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</si>
  <si>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</si>
  <si>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</si>
  <si>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</si>
  <si>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</si>
  <si>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</si>
  <si>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</si>
  <si>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</si>
  <si>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</si>
  <si>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</si>
  <si>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</si>
  <si>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</si>
  <si>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</si>
  <si>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</si>
  <si>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</si>
  <si>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</si>
  <si>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</si>
  <si>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</si>
  <si>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</si>
  <si>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</si>
  <si>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</si>
  <si>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</si>
  <si>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</si>
  <si>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</si>
  <si>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</si>
  <si>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</si>
  <si>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</si>
  <si>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</si>
  <si>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</si>
  <si>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</si>
  <si>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</si>
  <si>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</si>
  <si>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</si>
  <si>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</si>
  <si>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</si>
  <si>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</si>
  <si>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</si>
  <si>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</si>
  <si>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</si>
  <si>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</si>
  <si>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</si>
  <si>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</si>
  <si>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</si>
  <si>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</si>
  <si>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</si>
  <si>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</si>
  <si>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</si>
  <si>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</si>
  <si>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</si>
  <si>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</si>
  <si>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</si>
  <si>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</si>
  <si>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</si>
  <si>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</si>
  <si>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</si>
  <si>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</si>
  <si>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</si>
  <si>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</si>
  <si>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</si>
  <si>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</si>
  <si>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</si>
  <si>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</si>
  <si>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</si>
  <si>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</si>
  <si>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</si>
  <si>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</si>
  <si>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</si>
  <si>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</si>
  <si>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</si>
  <si>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</si>
  <si>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</si>
  <si>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</si>
  <si>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</si>
  <si>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</si>
  <si>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</si>
  <si>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</si>
  <si>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</si>
  <si>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</si>
  <si>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</si>
  <si>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</si>
  <si>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</si>
  <si>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</si>
  <si>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</si>
  <si>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</si>
  <si>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</si>
  <si>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</si>
  <si>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</si>
  <si>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</si>
  <si>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</si>
  <si>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</si>
  <si>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</si>
  <si>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</si>
  <si>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</si>
  <si>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</si>
  <si>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</si>
  <si>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</si>
  <si>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</si>
  <si>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</si>
  <si>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</si>
  <si>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</si>
  <si>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</si>
  <si>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</si>
  <si>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</si>
  <si>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</si>
  <si>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</si>
  <si>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</si>
  <si>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</si>
  <si>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</si>
  <si>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</si>
  <si>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</si>
  <si>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</si>
  <si>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</si>
  <si>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</si>
  <si>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</si>
  <si>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</si>
  <si>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</si>
  <si>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</si>
  <si>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</si>
  <si>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</si>
  <si>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</si>
  <si>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</si>
  <si>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</si>
  <si>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</si>
  <si>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</si>
  <si>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</si>
  <si>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</si>
  <si>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</si>
  <si>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</si>
  <si>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</si>
  <si>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</si>
  <si>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</si>
  <si>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</si>
  <si>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</si>
  <si>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</si>
  <si>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</si>
  <si>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</si>
  <si>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</si>
  <si>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</si>
  <si>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</si>
  <si>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</si>
  <si>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</si>
  <si>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</si>
  <si>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</si>
  <si>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</si>
  <si>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</si>
  <si>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</si>
  <si>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</si>
  <si>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</si>
  <si>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</si>
  <si>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</si>
  <si>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</si>
  <si>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</si>
  <si>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</si>
  <si>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</si>
  <si>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</si>
  <si>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</si>
  <si>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</si>
  <si>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</si>
  <si>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</si>
  <si>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</si>
  <si>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</si>
  <si>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</si>
  <si>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</si>
  <si>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</si>
  <si>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</si>
  <si>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</si>
  <si>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</si>
  <si>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</si>
  <si>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</si>
  <si>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</si>
  <si>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</si>
  <si>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</si>
  <si>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</si>
  <si>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</si>
  <si>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</si>
  <si>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</si>
  <si>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</si>
  <si>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</si>
  <si>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</si>
  <si>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</si>
  <si>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</si>
  <si>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</si>
  <si>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</si>
  <si>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</si>
  <si>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</si>
  <si>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</si>
  <si>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</si>
  <si>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</si>
  <si>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</si>
  <si>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</si>
  <si>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</si>
  <si>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</si>
  <si>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</si>
  <si>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</si>
  <si>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</si>
  <si>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</si>
  <si>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</si>
  <si>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</si>
  <si>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</si>
  <si>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</si>
  <si>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</si>
  <si>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</si>
  <si>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</si>
  <si>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</si>
  <si>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</si>
  <si>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</si>
  <si>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</si>
  <si>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</si>
  <si>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</si>
  <si>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</si>
  <si>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</si>
  <si>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</si>
  <si>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</si>
  <si>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</si>
  <si>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</si>
  <si>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</si>
  <si>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</si>
  <si>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</si>
  <si>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</si>
  <si>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</si>
  <si>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</si>
  <si>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</si>
  <si>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</si>
  <si>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</si>
  <si>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</si>
  <si>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</si>
  <si>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</si>
  <si>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</si>
  <si>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</si>
  <si>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</si>
  <si>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</si>
  <si>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</si>
  <si>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</si>
  <si>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</si>
  <si>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</si>
  <si>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</si>
  <si>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</si>
  <si>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</si>
  <si>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</si>
  <si>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</si>
  <si>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</si>
  <si>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</si>
  <si>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</si>
  <si>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</si>
  <si>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</si>
  <si>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</si>
  <si>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</si>
  <si>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</si>
  <si>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</si>
  <si>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</si>
  <si>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</si>
  <si>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</si>
  <si>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</si>
  <si>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</si>
  <si>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</si>
  <si>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</si>
  <si>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</si>
  <si>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</si>
  <si>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</si>
  <si>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</si>
  <si>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</si>
  <si>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</si>
  <si>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</si>
  <si>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</si>
  <si>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</si>
  <si>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</si>
  <si>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</si>
  <si>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</si>
  <si>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</si>
  <si>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</si>
  <si>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</si>
  <si>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</si>
  <si>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</si>
  <si>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</si>
  <si>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</si>
  <si>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</si>
  <si>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</si>
  <si>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</si>
  <si>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</si>
  <si>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</si>
  <si>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</si>
  <si>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</si>
  <si>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</si>
  <si>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</si>
  <si>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</si>
  <si>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</si>
  <si>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</si>
  <si>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</si>
  <si>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</si>
  <si>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</si>
  <si>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</si>
  <si>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</si>
  <si>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</si>
  <si>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</si>
  <si>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</si>
  <si>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</si>
  <si>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</si>
  <si>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</si>
  <si>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</si>
  <si>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</si>
  <si>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</si>
  <si>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</si>
  <si>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</si>
  <si>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</si>
  <si>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</si>
  <si>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</si>
  <si>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</si>
  <si>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</si>
  <si>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</si>
  <si>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</si>
  <si>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</si>
  <si>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</si>
  <si>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</si>
  <si>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</si>
  <si>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</si>
  <si>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</si>
  <si>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</si>
  <si>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</si>
  <si>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</si>
  <si>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</si>
  <si>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</si>
  <si>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</si>
  <si>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</si>
  <si>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</si>
  <si>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</si>
  <si>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</si>
  <si>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</si>
  <si>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</si>
  <si>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</si>
  <si>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</si>
  <si>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</si>
  <si>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</si>
  <si>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</si>
  <si>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</si>
  <si>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</si>
  <si>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</si>
  <si>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</si>
  <si>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</si>
  <si>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</si>
  <si>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</si>
  <si>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</si>
  <si>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</si>
  <si>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</si>
  <si>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</si>
  <si>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</si>
  <si>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</si>
  <si>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</si>
  <si>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</si>
  <si>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</si>
  <si>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</si>
  <si>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</si>
  <si>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</si>
  <si>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</si>
  <si>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</si>
  <si>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</si>
  <si>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</si>
  <si>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</si>
  <si>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</si>
  <si>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</si>
  <si>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</si>
  <si>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</si>
  <si>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</si>
  <si>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</si>
  <si>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</si>
  <si>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</si>
  <si>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</si>
  <si>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</si>
  <si>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</si>
  <si>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</si>
  <si>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</si>
  <si>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</si>
  <si>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</si>
  <si>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</si>
  <si>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</si>
  <si>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</si>
  <si>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</si>
  <si>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</si>
  <si>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</si>
  <si>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</si>
  <si>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</si>
  <si>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</si>
  <si>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</si>
  <si>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</si>
  <si>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</si>
  <si>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</si>
  <si>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</si>
  <si>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</si>
  <si>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</si>
  <si>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</si>
  <si>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</si>
  <si>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</si>
  <si>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</si>
  <si>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</si>
  <si>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</si>
  <si>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</si>
  <si>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</si>
  <si>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</si>
  <si>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</si>
  <si>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</si>
  <si>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</si>
  <si>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</si>
  <si>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</si>
  <si>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</si>
  <si>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</si>
  <si>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</si>
  <si>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</si>
  <si>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</si>
  <si>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</si>
  <si>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</si>
  <si>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</si>
  <si>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</si>
  <si>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</si>
  <si>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</si>
  <si>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</si>
  <si>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</si>
  <si>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</si>
  <si>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</si>
  <si>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</si>
  <si>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</si>
  <si>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</si>
  <si>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</si>
  <si>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</si>
  <si>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</si>
  <si>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</si>
  <si>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</si>
  <si>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</si>
  <si>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</si>
  <si>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</si>
  <si>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</si>
  <si>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</si>
  <si>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</si>
  <si>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</si>
  <si>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</si>
  <si>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</si>
  <si>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</si>
  <si>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</si>
  <si>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</si>
  <si>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</si>
  <si>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</si>
  <si>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</si>
  <si>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</si>
  <si>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</si>
  <si>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</si>
  <si>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</si>
  <si>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</si>
  <si>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</si>
  <si>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</si>
  <si>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</si>
  <si>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</si>
  <si>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</si>
  <si>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</si>
  <si>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</si>
  <si>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</si>
  <si>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</si>
  <si>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</si>
  <si>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</si>
  <si>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</si>
  <si>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</si>
  <si>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</si>
  <si>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</si>
  <si>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</si>
  <si>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</si>
  <si>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</si>
  <si>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</si>
  <si>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</si>
  <si>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</si>
  <si>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</si>
  <si>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</si>
  <si>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</si>
  <si>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</si>
  <si>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</si>
  <si>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</si>
  <si>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</si>
  <si>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</si>
  <si>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</si>
  <si>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</si>
  <si>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</si>
  <si>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</si>
  <si>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</si>
  <si>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</si>
  <si>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</si>
  <si>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</si>
  <si>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</si>
  <si>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</si>
  <si>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</si>
  <si>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</si>
  <si>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</si>
  <si>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</si>
  <si>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</si>
  <si>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</si>
  <si>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</si>
  <si>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</si>
  <si>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</si>
  <si>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</si>
  <si>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</si>
  <si>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</si>
  <si>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</si>
  <si>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</si>
  <si>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</si>
  <si>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</si>
  <si>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</si>
  <si>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</si>
  <si>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</si>
  <si>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</si>
  <si>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</si>
  <si>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</si>
  <si>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</si>
  <si>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</si>
  <si>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</si>
  <si>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</si>
  <si>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</si>
  <si>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</si>
  <si>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</si>
  <si>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</si>
  <si>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</si>
  <si>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</si>
  <si>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</si>
  <si>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</si>
  <si>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</si>
  <si>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</si>
  <si>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</si>
  <si>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</si>
  <si>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</si>
  <si>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</si>
  <si>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</si>
  <si>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</si>
  <si>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</si>
  <si>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</si>
  <si>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</si>
  <si>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</si>
  <si>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</si>
  <si>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</si>
  <si>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</si>
  <si>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</si>
  <si>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</si>
  <si>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</si>
  <si>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</si>
  <si>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</si>
  <si>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</si>
  <si>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</si>
  <si>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</si>
  <si>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</si>
  <si>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</si>
  <si>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</si>
  <si>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</si>
  <si>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</si>
  <si>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</si>
  <si>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</si>
  <si>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</si>
  <si>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</si>
  <si>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</si>
  <si>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</si>
  <si>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</si>
  <si>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</si>
  <si>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</si>
  <si>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</si>
  <si>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</si>
  <si>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</si>
  <si>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</si>
  <si>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</si>
  <si>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</si>
  <si>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</si>
  <si>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</si>
  <si>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</si>
  <si>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</si>
  <si>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</si>
  <si>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</si>
  <si>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</si>
  <si>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</si>
  <si>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</si>
  <si>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</si>
  <si>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</si>
  <si>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</si>
  <si>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</si>
  <si>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</si>
  <si>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</si>
  <si>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</si>
  <si>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</si>
  <si>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</si>
  <si>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</si>
  <si>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</si>
  <si>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</si>
  <si>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</si>
  <si>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</si>
  <si>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</si>
  <si>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</si>
  <si>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</si>
  <si>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</si>
  <si>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</si>
  <si>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</si>
  <si>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</si>
  <si>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</si>
  <si>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</si>
  <si>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</si>
  <si>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</si>
  <si>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</si>
  <si>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</si>
  <si>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</si>
  <si>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</si>
  <si>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</si>
  <si>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</si>
  <si>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</si>
  <si>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</si>
  <si>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</si>
  <si>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</si>
  <si>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</si>
  <si>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</si>
  <si>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</si>
  <si>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</si>
  <si>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</si>
  <si>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</si>
  <si>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</si>
  <si>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</si>
  <si>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</si>
  <si>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</si>
  <si>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</si>
  <si>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</si>
  <si>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</si>
  <si>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</si>
  <si>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</si>
  <si>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</si>
  <si>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</si>
  <si>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</si>
  <si>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</si>
  <si>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</si>
  <si>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</si>
  <si>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</si>
  <si>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</si>
  <si>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</si>
  <si>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</si>
  <si>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</si>
  <si>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</si>
  <si>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</si>
  <si>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</si>
  <si>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</si>
  <si>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</si>
  <si>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</si>
  <si>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</si>
  <si>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</si>
  <si>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</si>
  <si>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</si>
  <si>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</si>
  <si>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</si>
  <si>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</si>
  <si>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</si>
  <si>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</si>
  <si>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</si>
  <si>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</si>
  <si>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</si>
  <si>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</si>
  <si>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</si>
  <si>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</si>
  <si>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</si>
  <si>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</si>
  <si>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</si>
  <si>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</si>
  <si>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</si>
  <si>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</si>
  <si>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</si>
  <si>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</si>
  <si>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</si>
  <si>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</si>
  <si>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</si>
  <si>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</si>
  <si>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</si>
  <si>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</si>
  <si>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</si>
  <si>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</si>
  <si>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</si>
  <si>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</si>
  <si>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</si>
  <si>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</si>
  <si>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</si>
  <si>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</si>
  <si>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</si>
  <si>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</si>
  <si>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</si>
  <si>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</si>
  <si>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</si>
  <si>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</si>
  <si>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</si>
  <si>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</si>
  <si>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</si>
  <si>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</si>
  <si>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</si>
  <si>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</si>
  <si>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</si>
  <si>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</si>
  <si>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</si>
  <si>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</si>
  <si>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</si>
  <si>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</si>
  <si>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</si>
  <si>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</si>
  <si>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</si>
  <si>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</si>
  <si>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</si>
  <si>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</si>
  <si>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</si>
  <si>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</si>
  <si>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</si>
  <si>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</si>
  <si>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</si>
  <si>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</si>
  <si>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</si>
  <si>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</si>
  <si>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</si>
  <si>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</si>
  <si>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</si>
  <si>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</si>
  <si>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</si>
  <si>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</si>
  <si>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</si>
  <si>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</si>
  <si>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</si>
  <si>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</si>
  <si>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</si>
  <si>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</si>
  <si>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</si>
  <si>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</si>
  <si>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</si>
  <si>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</si>
  <si>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</si>
  <si>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</si>
  <si>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</si>
  <si>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</si>
  <si>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</si>
  <si>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</si>
  <si>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</si>
  <si>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</si>
  <si>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</si>
  <si>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</si>
  <si>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</si>
  <si>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</si>
  <si>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</si>
  <si>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</si>
  <si>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</si>
  <si>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</si>
  <si>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</si>
  <si>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</si>
  <si>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</si>
  <si>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</si>
  <si>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</si>
  <si>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</si>
  <si>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</si>
  <si>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</si>
  <si>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</si>
  <si>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</si>
  <si>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</si>
  <si>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</si>
  <si>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</si>
  <si>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</si>
  <si>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</si>
  <si>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</si>
  <si>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</si>
  <si>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</si>
  <si>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</si>
  <si>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</si>
  <si>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</si>
  <si>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</si>
  <si>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</si>
  <si>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</si>
  <si>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</si>
  <si>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</si>
  <si>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</si>
  <si>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</si>
  <si>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</si>
  <si>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</si>
  <si>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</si>
  <si>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</si>
  <si>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</si>
  <si>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</si>
  <si>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</si>
  <si>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</si>
  <si>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</si>
  <si>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</si>
  <si>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</si>
  <si>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</si>
  <si>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</si>
  <si>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</si>
  <si>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</si>
  <si>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</si>
  <si>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</si>
  <si>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</si>
  <si>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</si>
  <si>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</si>
  <si>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</si>
  <si>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</si>
  <si>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</si>
  <si>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</si>
  <si>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</si>
  <si>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</si>
  <si>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</si>
  <si>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</si>
  <si>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</si>
  <si>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</si>
  <si>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</si>
  <si>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</si>
  <si>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</si>
  <si>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</si>
  <si>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</si>
  <si>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</si>
  <si>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</si>
  <si>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</si>
  <si>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</si>
  <si>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</si>
  <si>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</si>
  <si>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</si>
  <si>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</si>
  <si>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</si>
  <si>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</si>
  <si>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</si>
  <si>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</si>
  <si>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</si>
  <si>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</si>
  <si>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</si>
  <si>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</si>
  <si>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</si>
  <si>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</si>
  <si>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</si>
  <si>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</si>
  <si>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</si>
  <si>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</si>
  <si>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</si>
  <si>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</si>
  <si>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</si>
  <si>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</si>
  <si>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</si>
  <si>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</si>
  <si>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</si>
  <si>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</si>
  <si>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</si>
  <si>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</si>
  <si>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</si>
  <si>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</si>
  <si>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</si>
  <si>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</si>
  <si>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</si>
  <si>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</si>
  <si>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</si>
  <si>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</si>
  <si>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</si>
  <si>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</si>
  <si>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</si>
  <si>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</si>
  <si>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</si>
  <si>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</si>
  <si>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</si>
  <si>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</si>
  <si>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</si>
  <si>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</si>
  <si>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</si>
  <si>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</si>
  <si>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</si>
  <si>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</si>
  <si>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</si>
  <si>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</si>
  <si>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</si>
  <si>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</si>
  <si>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</si>
  <si>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</si>
  <si>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</si>
  <si>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</si>
  <si>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</si>
  <si>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</si>
  <si>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</si>
  <si>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</si>
  <si>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</si>
  <si>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</si>
  <si>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</si>
  <si>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</si>
  <si>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</si>
  <si>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</si>
  <si>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</si>
  <si>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</si>
  <si>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</si>
  <si>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</si>
  <si>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</si>
  <si>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</si>
  <si>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</si>
  <si>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</si>
  <si>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</si>
  <si>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</si>
  <si>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</si>
  <si>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</si>
  <si>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</si>
  <si>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</si>
  <si>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</si>
  <si>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</si>
  <si>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</si>
  <si>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</si>
  <si>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</si>
  <si>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</si>
  <si>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</si>
  <si>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</si>
  <si>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</si>
  <si>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</si>
  <si>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</si>
  <si>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</si>
  <si>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</si>
  <si>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</si>
  <si>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</si>
  <si>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</si>
  <si>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</si>
  <si>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</si>
  <si>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</si>
  <si>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</si>
  <si>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</si>
  <si>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</si>
  <si>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</si>
  <si>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</si>
  <si>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</si>
  <si>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</si>
  <si>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</si>
  <si>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</si>
  <si>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</si>
  <si>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</si>
  <si>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</si>
  <si>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</si>
  <si>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</si>
  <si>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</si>
  <si>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</si>
  <si>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</si>
  <si>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</si>
  <si>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</si>
  <si>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</si>
  <si>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</si>
  <si>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</si>
  <si>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</si>
  <si>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</si>
  <si>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</si>
  <si>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</si>
  <si>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</si>
  <si>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</si>
  <si>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</si>
  <si>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</si>
  <si>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</si>
  <si>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</si>
  <si>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</si>
  <si>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</si>
  <si>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</si>
  <si>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</si>
  <si>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</si>
  <si>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</si>
  <si>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</si>
  <si>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</si>
  <si>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</si>
  <si>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</si>
  <si>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</si>
  <si>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</si>
  <si>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</si>
  <si>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</si>
  <si>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</si>
  <si>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</si>
  <si>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</si>
  <si>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</si>
  <si>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</si>
  <si>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</si>
  <si>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</si>
  <si>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</si>
  <si>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</si>
  <si>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</si>
  <si>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</si>
  <si>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</si>
  <si>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</si>
  <si>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</si>
  <si>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</si>
  <si>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</si>
  <si>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</si>
  <si>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</si>
  <si>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</si>
  <si>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</si>
  <si>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</si>
  <si>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</si>
  <si>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</si>
  <si>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</si>
  <si>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</si>
  <si>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</si>
  <si>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</si>
  <si>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</si>
  <si>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</si>
  <si>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</si>
  <si>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</si>
  <si>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</si>
  <si>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</si>
  <si>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</si>
  <si>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</si>
  <si>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</si>
  <si>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</si>
  <si>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</si>
  <si>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</si>
  <si>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</si>
  <si>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</si>
  <si>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</si>
  <si>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</si>
  <si>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</si>
  <si>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</si>
  <si>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</si>
  <si>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</si>
  <si>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</si>
  <si>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</si>
  <si>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</si>
  <si>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</si>
  <si>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</si>
  <si>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</si>
  <si>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</si>
  <si>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</si>
  <si>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</si>
  <si>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</si>
  <si>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</si>
  <si>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</si>
  <si>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</si>
  <si>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</si>
  <si>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</si>
  <si>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</si>
  <si>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</si>
  <si>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</si>
  <si>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</si>
  <si>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</si>
  <si>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</si>
  <si>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</si>
  <si>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</si>
  <si>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</si>
  <si>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</si>
  <si>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</si>
  <si>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</si>
  <si>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</si>
  <si>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</si>
  <si>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</si>
  <si>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</si>
  <si>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</si>
  <si>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</si>
  <si>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</si>
  <si>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</si>
  <si>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</si>
  <si>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</si>
  <si>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</si>
  <si>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</si>
  <si>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</si>
  <si>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</si>
  <si>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</si>
  <si>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</si>
  <si>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</si>
  <si>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</si>
  <si>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</si>
  <si>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</si>
  <si>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</si>
  <si>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</si>
  <si>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</si>
  <si>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</si>
  <si>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</si>
  <si>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</si>
  <si>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</si>
  <si>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</si>
  <si>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</si>
  <si>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</si>
  <si>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</si>
  <si>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</si>
  <si>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</si>
  <si>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</si>
  <si>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</si>
  <si>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</si>
  <si>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</si>
  <si>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</si>
  <si>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</si>
  <si>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</si>
  <si>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</si>
  <si>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</si>
  <si>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</si>
  <si>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</si>
  <si>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</si>
  <si>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</si>
  <si>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</si>
  <si>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</si>
  <si>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</si>
  <si>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</si>
  <si>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</si>
  <si>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</si>
  <si>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</si>
  <si>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</si>
  <si>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</si>
  <si>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</si>
  <si>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</si>
  <si>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</si>
  <si>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</si>
  <si>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</si>
  <si>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</si>
  <si>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</si>
  <si>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</si>
  <si>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</si>
  <si>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</si>
  <si>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</si>
  <si>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</si>
  <si>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</si>
  <si>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</si>
  <si>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</si>
  <si>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</si>
  <si>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</si>
  <si>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</si>
  <si>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</si>
  <si>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</si>
  <si>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</si>
  <si>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</si>
  <si>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</si>
  <si>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</si>
  <si>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</si>
  <si>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</si>
  <si>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</si>
  <si>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</si>
  <si>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</si>
  <si>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</si>
  <si>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</si>
  <si>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</si>
  <si>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</si>
  <si>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</si>
  <si>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</si>
  <si>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</si>
  <si>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</si>
  <si>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</si>
  <si>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</si>
  <si>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</si>
  <si>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</si>
  <si>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</si>
  <si>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</si>
  <si>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</si>
  <si>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</si>
  <si>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</si>
  <si>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</si>
  <si>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</si>
  <si>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</si>
  <si>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</si>
  <si>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</si>
  <si>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</si>
  <si>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</si>
  <si>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</si>
  <si>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</si>
  <si>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</si>
  <si>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</si>
  <si>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</si>
  <si>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</si>
  <si>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</si>
  <si>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</si>
  <si>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</si>
  <si>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</si>
  <si>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</si>
  <si>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</si>
  <si>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</si>
  <si>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</si>
  <si>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</si>
  <si>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</si>
  <si>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</si>
  <si>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</si>
  <si>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</si>
  <si>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</si>
  <si>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</si>
  <si>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</si>
  <si>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</si>
  <si>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</si>
  <si>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</si>
  <si>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</si>
  <si>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</si>
  <si>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</si>
  <si>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</si>
  <si>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</si>
  <si>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</si>
  <si>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</si>
  <si>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</si>
  <si>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</si>
  <si>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</si>
  <si>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</si>
  <si>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</si>
  <si>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</si>
  <si>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</si>
  <si>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</si>
  <si>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</si>
  <si>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</si>
  <si>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</si>
  <si>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</si>
  <si>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</si>
  <si>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</si>
  <si>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</si>
  <si>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</si>
  <si>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</si>
  <si>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</si>
  <si>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</si>
  <si>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</si>
  <si>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</si>
  <si>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</si>
  <si>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</si>
  <si>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</si>
  <si>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</si>
  <si>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</si>
  <si>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</si>
  <si>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</si>
  <si>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</si>
  <si>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</si>
  <si>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</si>
  <si>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</si>
  <si>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</si>
  <si>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</si>
  <si>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</si>
  <si>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</si>
  <si>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</si>
  <si>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</si>
  <si>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</si>
  <si>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</si>
  <si>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</si>
  <si>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</si>
  <si>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</si>
  <si>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</si>
  <si>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</si>
  <si>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</si>
  <si>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</si>
  <si>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</si>
  <si>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</si>
  <si>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</si>
  <si>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</si>
  <si>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</si>
  <si>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</si>
  <si>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</si>
  <si>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</si>
  <si>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</si>
  <si>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</si>
  <si>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</si>
  <si>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</si>
  <si>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</si>
  <si>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</si>
  <si>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</si>
  <si>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</si>
  <si>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</si>
  <si>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</si>
  <si>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</si>
  <si>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</si>
  <si>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</si>
  <si>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</si>
  <si>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</si>
  <si>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</si>
  <si>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</si>
  <si>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</si>
  <si>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</si>
  <si>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</si>
  <si>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</si>
  <si>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</si>
  <si>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</si>
  <si>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</si>
  <si>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</si>
  <si>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</si>
  <si>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</si>
  <si>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</si>
  <si>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</si>
  <si>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</si>
  <si>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</si>
  <si>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</si>
  <si>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</si>
  <si>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</si>
  <si>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</si>
  <si>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</si>
  <si>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</si>
  <si>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</si>
  <si>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</si>
  <si>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</si>
  <si>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</si>
  <si>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</si>
  <si>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</si>
  <si>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</si>
  <si>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</si>
  <si>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</si>
  <si>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</si>
  <si>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</si>
  <si>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</si>
  <si>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</si>
  <si>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</si>
  <si>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</si>
  <si>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</si>
  <si>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</si>
  <si>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</si>
  <si>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</si>
  <si>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</si>
  <si>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</si>
  <si>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</si>
  <si>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</si>
  <si>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</si>
  <si>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</si>
  <si>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</si>
  <si>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</si>
  <si>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</si>
  <si>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</si>
  <si>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</si>
  <si>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</si>
  <si>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</si>
  <si>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</si>
  <si>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</si>
  <si>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</si>
  <si>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</si>
  <si>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</si>
  <si>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</si>
  <si>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</si>
  <si>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</si>
  <si>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</si>
  <si>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</si>
  <si>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</si>
  <si>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</si>
  <si>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</si>
  <si>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</si>
  <si>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</si>
  <si>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</si>
  <si>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</si>
  <si>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</si>
  <si>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</si>
  <si>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</si>
  <si>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</si>
  <si>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</si>
  <si>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</si>
  <si>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</si>
  <si>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</si>
  <si>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</si>
  <si>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</si>
  <si>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</si>
  <si>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</si>
  <si>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</si>
  <si>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</si>
  <si>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</si>
  <si>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</si>
  <si>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</si>
  <si>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</si>
  <si>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</si>
  <si>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</si>
  <si>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</si>
  <si>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</si>
  <si>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</si>
  <si>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</si>
  <si>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</si>
  <si>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</si>
  <si>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</si>
  <si>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</si>
  <si>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</si>
  <si>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</si>
  <si>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</si>
  <si>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</si>
  <si>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</si>
  <si>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</si>
  <si>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</si>
  <si>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</si>
  <si>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</si>
  <si>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</si>
  <si>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</si>
  <si>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</si>
  <si>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</si>
  <si>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</si>
  <si>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</si>
  <si>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</si>
  <si>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</si>
  <si>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</si>
  <si>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</si>
  <si>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</si>
  <si>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</si>
  <si>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</si>
  <si>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</si>
  <si>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</si>
  <si>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</si>
  <si>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</si>
  <si>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</si>
  <si>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</si>
  <si>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</si>
  <si>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</si>
  <si>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</si>
  <si>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</si>
  <si>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</si>
  <si>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</si>
  <si>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</si>
  <si>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</si>
  <si>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</si>
  <si>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</si>
  <si>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</si>
  <si>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</si>
  <si>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</si>
  <si>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</si>
  <si>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</si>
  <si>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</si>
  <si>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</si>
  <si>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</si>
  <si>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</si>
  <si>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</si>
  <si>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</si>
  <si>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</si>
  <si>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</si>
  <si>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</si>
  <si>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</si>
  <si>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</si>
  <si>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</si>
  <si>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</si>
  <si>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</si>
  <si>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</si>
  <si>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</si>
  <si>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</si>
  <si>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</si>
  <si>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</si>
  <si>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</si>
  <si>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</si>
  <si>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</si>
  <si>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</si>
  <si>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</si>
  <si>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</si>
  <si>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</si>
  <si>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</si>
  <si>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</si>
  <si>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</si>
  <si>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</si>
  <si>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</si>
  <si>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</si>
  <si>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</si>
  <si>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</si>
  <si>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</si>
  <si>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</si>
  <si>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</si>
  <si>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</si>
  <si>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</si>
  <si>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</si>
  <si>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</si>
  <si>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</si>
  <si>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</si>
  <si>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</si>
  <si>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</si>
  <si>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</si>
  <si>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</si>
  <si>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</si>
  <si>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</si>
  <si>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</si>
  <si>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</si>
  <si>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</si>
  <si>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</si>
  <si>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</si>
  <si>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</si>
  <si>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</si>
  <si>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</si>
  <si>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</si>
  <si>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</si>
  <si>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</si>
  <si>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</si>
  <si>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</si>
  <si>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</si>
  <si>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</si>
  <si>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</si>
  <si>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</si>
  <si>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</si>
  <si>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</si>
  <si>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</si>
  <si>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</si>
  <si>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</si>
  <si>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</si>
  <si>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</si>
  <si>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</si>
  <si>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</si>
  <si>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</si>
  <si>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</si>
  <si>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</si>
  <si>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</si>
  <si>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</si>
  <si>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</si>
  <si>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</si>
  <si>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</si>
  <si>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</si>
  <si>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</si>
  <si>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</si>
  <si>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</si>
  <si>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</si>
  <si>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</si>
  <si>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</si>
  <si>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</si>
  <si>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</si>
  <si>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</si>
  <si>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</si>
  <si>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</si>
  <si>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</si>
  <si>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</si>
  <si>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</si>
  <si>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</si>
  <si>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</si>
  <si>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</si>
  <si>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</si>
  <si>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</si>
  <si>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</si>
  <si>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</si>
  <si>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</si>
  <si>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</si>
  <si>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</si>
  <si>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</si>
  <si>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</si>
  <si>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</si>
  <si>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</si>
  <si>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</si>
  <si>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</si>
  <si>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</si>
  <si>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</si>
  <si>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</si>
  <si>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</si>
  <si>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</si>
  <si>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</si>
  <si>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</si>
  <si>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</si>
  <si>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</si>
  <si>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</si>
  <si>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</si>
  <si>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</si>
  <si>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</si>
  <si>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</si>
  <si>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</si>
  <si>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</si>
  <si>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</si>
  <si>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</si>
  <si>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</si>
  <si>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</si>
  <si>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</si>
  <si>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</si>
  <si>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</si>
  <si>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</si>
  <si>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</si>
  <si>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</si>
  <si>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</si>
  <si>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</si>
  <si>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</si>
  <si>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</si>
  <si>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</si>
  <si>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</si>
  <si>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</si>
  <si>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</si>
  <si>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</si>
  <si>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</si>
  <si>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</si>
  <si>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</si>
  <si>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</si>
  <si>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</si>
  <si>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</si>
  <si>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</si>
  <si>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</si>
  <si>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</si>
  <si>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</si>
  <si>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</si>
  <si>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</si>
  <si>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</si>
  <si>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</si>
  <si>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</si>
  <si>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</si>
  <si>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</si>
  <si>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</si>
  <si>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</si>
  <si>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</si>
  <si>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</si>
  <si>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</si>
  <si>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</si>
  <si>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</si>
  <si>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</si>
  <si>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</si>
  <si>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</si>
  <si>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</si>
  <si>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</si>
  <si>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</si>
  <si>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</si>
  <si>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</si>
  <si>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</si>
  <si>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</si>
  <si>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</si>
  <si>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</si>
  <si>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</si>
  <si>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</si>
  <si>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</si>
  <si>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</si>
  <si>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</si>
  <si>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</si>
  <si>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</si>
  <si>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</si>
  <si>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</si>
  <si>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</si>
  <si>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</si>
  <si>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</si>
  <si>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</si>
  <si>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</si>
  <si>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</si>
  <si>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</si>
  <si>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</si>
  <si>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</si>
  <si>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</si>
  <si>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</si>
  <si>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</si>
  <si>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</si>
  <si>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</si>
  <si>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</si>
  <si>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</si>
  <si>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</si>
  <si>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</si>
  <si>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</si>
  <si>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</si>
  <si>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</si>
  <si>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</si>
  <si>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</si>
  <si>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</si>
  <si>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</si>
  <si>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</si>
  <si>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</si>
  <si>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</si>
  <si>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</si>
  <si>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</si>
  <si>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</si>
  <si>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</si>
  <si>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</si>
  <si>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</si>
  <si>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</si>
  <si>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</si>
  <si>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</si>
  <si>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</si>
  <si>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</si>
  <si>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</si>
  <si>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</si>
  <si>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</si>
  <si>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</si>
  <si>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</si>
  <si>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</si>
  <si>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</si>
  <si>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</si>
  <si>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</si>
  <si>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</si>
  <si>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</si>
  <si>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</si>
  <si>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</si>
  <si>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</si>
  <si>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</si>
  <si>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</si>
  <si>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</si>
  <si>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</si>
  <si>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</si>
  <si>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</si>
  <si>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</si>
  <si>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</si>
  <si>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</si>
  <si>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</si>
  <si>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</si>
  <si>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</si>
  <si>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</si>
  <si>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</si>
  <si>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</si>
  <si>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</si>
  <si>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</si>
  <si>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</si>
  <si>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</si>
  <si>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</si>
  <si>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</si>
  <si>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</si>
  <si>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</si>
  <si>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</si>
  <si>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</si>
  <si>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</si>
  <si>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</si>
  <si>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</si>
  <si>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</si>
  <si>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</si>
  <si>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</si>
  <si>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</si>
  <si>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</si>
  <si>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</si>
  <si>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</si>
  <si>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</si>
  <si>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</si>
  <si>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</si>
  <si>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</si>
  <si>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</si>
  <si>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</si>
  <si>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</si>
  <si>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</si>
  <si>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</si>
  <si>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</si>
  <si>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</si>
  <si>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</si>
  <si>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</si>
  <si>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</si>
  <si>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</si>
  <si>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</si>
  <si>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</si>
  <si>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</si>
  <si>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</si>
  <si>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</si>
  <si>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</si>
  <si>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</si>
  <si>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</si>
  <si>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</si>
  <si>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</si>
  <si>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</si>
  <si>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</si>
  <si>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</si>
  <si>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</si>
  <si>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</si>
  <si>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</si>
  <si>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</si>
  <si>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</si>
  <si>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</si>
  <si>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</si>
  <si>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</si>
  <si>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</si>
  <si>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</si>
  <si>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</si>
  <si>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</si>
  <si>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</si>
  <si>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</si>
  <si>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</si>
  <si>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</si>
  <si>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</si>
  <si>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</si>
  <si>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</si>
  <si>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</si>
  <si>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</si>
  <si>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</si>
  <si>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</si>
  <si>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</si>
  <si>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</si>
  <si>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</si>
  <si>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</si>
  <si>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</si>
  <si>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</si>
  <si>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</si>
  <si>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</si>
  <si>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</si>
  <si>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</si>
  <si>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</si>
  <si>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</si>
  <si>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</si>
  <si>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</si>
  <si>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</si>
  <si>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</si>
  <si>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</si>
  <si>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</si>
  <si>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</si>
  <si>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</si>
  <si>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</si>
  <si>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</si>
  <si>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</si>
  <si>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</si>
  <si>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</si>
  <si>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</si>
  <si>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</si>
  <si>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</si>
  <si>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</si>
  <si>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</si>
  <si>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</si>
  <si>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</si>
  <si>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</si>
  <si>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</si>
  <si>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</si>
  <si>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</si>
  <si>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</si>
  <si>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</si>
  <si>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</si>
  <si>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</si>
  <si>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</si>
  <si>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</si>
  <si>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</si>
  <si>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</si>
  <si>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</si>
  <si>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</si>
  <si>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</si>
  <si>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</si>
  <si>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</si>
  <si>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</si>
  <si>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</si>
  <si>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</si>
  <si>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</si>
  <si>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</si>
  <si>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</si>
  <si>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</si>
  <si>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</si>
  <si>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</si>
  <si>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</si>
  <si>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</si>
  <si>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</si>
  <si>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</si>
  <si>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</si>
  <si>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</si>
  <si>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</si>
  <si>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</si>
  <si>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</si>
  <si>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</si>
  <si>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</si>
  <si>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</si>
  <si>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</si>
  <si>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</si>
  <si>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</si>
  <si>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</si>
  <si>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</si>
  <si>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</si>
  <si>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</si>
  <si>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</si>
  <si>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</si>
  <si>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</si>
  <si>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</si>
  <si>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</si>
  <si>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</si>
  <si>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</si>
  <si>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</si>
  <si>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</si>
  <si>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</si>
  <si>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</si>
  <si>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</si>
  <si>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</si>
  <si>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</si>
  <si>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</si>
  <si>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</si>
  <si>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</si>
  <si>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</si>
  <si>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</si>
  <si>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</si>
  <si>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</si>
  <si>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</si>
  <si>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</si>
  <si>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</si>
  <si>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</si>
  <si>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</si>
  <si>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</si>
  <si>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</si>
  <si>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</si>
  <si>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</si>
  <si>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</si>
  <si>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</si>
  <si>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</si>
  <si>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</si>
  <si>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</si>
  <si>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</si>
  <si>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</si>
  <si>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</si>
  <si>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</si>
  <si>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</si>
  <si>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</si>
  <si>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</si>
  <si>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</si>
  <si>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</si>
  <si>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</si>
  <si>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</si>
  <si>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</si>
  <si>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</si>
  <si>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</si>
  <si>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</si>
  <si>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</si>
  <si>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</si>
  <si>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</si>
  <si>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</si>
  <si>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</si>
  <si>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</si>
  <si>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</si>
  <si>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</si>
  <si>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</si>
  <si>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</si>
  <si>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</si>
  <si>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</si>
  <si>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</si>
  <si>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</si>
  <si>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</si>
  <si>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</si>
  <si>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</si>
  <si>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</si>
  <si>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</si>
  <si>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</si>
  <si>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</si>
  <si>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</si>
  <si>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</si>
  <si>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</si>
  <si>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</si>
  <si>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</si>
  <si>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</si>
  <si>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</si>
  <si>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</si>
  <si>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</si>
  <si>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</si>
  <si>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</si>
  <si>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</si>
  <si>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</si>
  <si>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</si>
  <si>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</si>
  <si>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</si>
  <si>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</si>
  <si>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</si>
  <si>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</si>
  <si>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</si>
  <si>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</si>
  <si>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</si>
  <si>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</si>
  <si>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</si>
  <si>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</si>
  <si>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</si>
  <si>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</si>
  <si>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</si>
  <si>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</si>
  <si>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</si>
  <si>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</si>
  <si>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</si>
  <si>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</si>
  <si>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</si>
  <si>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</si>
  <si>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</si>
  <si>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</si>
  <si>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</si>
  <si>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</si>
  <si>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</si>
  <si>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</si>
  <si>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</si>
  <si>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</si>
  <si>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</si>
  <si>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</si>
  <si>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</si>
  <si>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</si>
  <si>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</si>
  <si>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</si>
  <si>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</si>
  <si>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</si>
  <si>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</si>
  <si>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</si>
  <si>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</si>
  <si>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</si>
  <si>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</si>
  <si>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</si>
  <si>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</si>
  <si>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</si>
  <si>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</si>
  <si>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</si>
  <si>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</si>
  <si>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</si>
  <si>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</si>
  <si>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</si>
  <si>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</si>
  <si>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</si>
  <si>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</si>
  <si>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</si>
  <si>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</si>
  <si>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</si>
  <si>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</si>
  <si>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</si>
  <si>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</si>
  <si>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</si>
  <si>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</si>
  <si>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</si>
  <si>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</si>
  <si>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</si>
  <si>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</si>
  <si>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</si>
  <si>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</si>
  <si>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</si>
  <si>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</si>
  <si>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</si>
  <si>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</si>
  <si>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</si>
  <si>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</si>
  <si>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</si>
  <si>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</si>
  <si>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</si>
  <si>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</si>
  <si>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</si>
  <si>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</si>
  <si>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</si>
  <si>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</si>
  <si>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</si>
  <si>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</si>
  <si>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</si>
  <si>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</si>
  <si>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</si>
  <si>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</si>
  <si>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</si>
  <si>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</si>
  <si>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</si>
  <si>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</si>
  <si>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</si>
  <si>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</si>
  <si>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</si>
  <si>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</si>
  <si>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</si>
  <si>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</si>
  <si>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</si>
  <si>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</si>
  <si>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</si>
  <si>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</si>
  <si>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</si>
  <si>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</si>
  <si>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</si>
  <si>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</si>
  <si>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</si>
  <si>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</si>
  <si>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</si>
  <si>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</si>
  <si>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</si>
  <si>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</si>
  <si>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</si>
  <si>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</si>
  <si>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</si>
  <si>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</si>
  <si>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</si>
  <si>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</si>
  <si>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</si>
  <si>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</si>
  <si>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</si>
  <si>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</si>
  <si>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</si>
  <si>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</si>
  <si>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</si>
  <si>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</si>
  <si>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</si>
  <si>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</si>
  <si>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</si>
  <si>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</si>
  <si>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</si>
  <si>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</si>
  <si>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</si>
  <si>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</si>
  <si>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</si>
  <si>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</si>
  <si>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</si>
  <si>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</si>
  <si>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</si>
  <si>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</si>
  <si>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</si>
  <si>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</si>
  <si>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</si>
  <si>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</si>
  <si>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</si>
  <si>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</si>
  <si>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</si>
  <si>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</si>
  <si>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</si>
  <si>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</si>
  <si>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</si>
  <si>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</si>
  <si>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</si>
  <si>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</si>
  <si>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</si>
  <si>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</si>
  <si>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</si>
  <si>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</si>
  <si>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</si>
  <si>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</si>
  <si>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</si>
  <si>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</si>
  <si>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</si>
  <si>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</si>
  <si>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</si>
  <si>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</si>
  <si>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</si>
  <si>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</si>
  <si>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</si>
  <si>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</si>
  <si>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</si>
  <si>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</si>
  <si>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</si>
  <si>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</si>
  <si>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</si>
  <si>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</si>
  <si>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</si>
  <si>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</si>
  <si>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</si>
  <si>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</si>
  <si>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</si>
  <si>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</si>
  <si>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</si>
  <si>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</si>
  <si>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</si>
  <si>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</si>
  <si>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</si>
  <si>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</si>
  <si>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</si>
  <si>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</si>
  <si>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</si>
  <si>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</si>
  <si>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</si>
  <si>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</si>
  <si>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</si>
  <si>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</si>
  <si>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</si>
  <si>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</si>
  <si>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</si>
  <si>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</si>
  <si>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</si>
  <si>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</si>
  <si>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</si>
  <si>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</si>
  <si>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</si>
  <si>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</si>
  <si>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</si>
  <si>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</si>
  <si>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</si>
  <si>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</si>
  <si>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</si>
  <si>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</si>
  <si>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</si>
  <si>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</si>
  <si>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</si>
  <si>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</si>
  <si>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</si>
  <si>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</si>
  <si>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</si>
  <si>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</si>
  <si>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</si>
  <si>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</si>
  <si>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</si>
  <si>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</si>
  <si>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</si>
  <si>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</si>
  <si>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</si>
  <si>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</si>
  <si>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</si>
  <si>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</si>
  <si>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</si>
  <si>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</si>
  <si>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</si>
  <si>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</si>
  <si>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</si>
  <si>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</si>
  <si>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</si>
  <si>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</si>
  <si>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</si>
  <si>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</si>
  <si>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</si>
  <si>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</si>
  <si>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</si>
  <si>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</si>
  <si>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</si>
  <si>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</si>
  <si>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</si>
  <si>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</si>
  <si>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</si>
  <si>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</si>
  <si>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</si>
  <si>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</si>
  <si>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</si>
  <si>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</si>
  <si>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</si>
  <si>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</si>
  <si>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</si>
  <si>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</si>
  <si>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</si>
  <si>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</si>
  <si>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</si>
  <si>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</si>
  <si>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</si>
  <si>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</si>
  <si>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</si>
  <si>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</si>
  <si>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</si>
  <si>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</si>
  <si>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</si>
  <si>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</si>
  <si>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</si>
  <si>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</si>
  <si>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</si>
  <si>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</si>
  <si>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</si>
  <si>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</si>
  <si>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</si>
  <si>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</si>
  <si>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</si>
  <si>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</si>
  <si>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</si>
  <si>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</si>
  <si>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</si>
  <si>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</si>
  <si>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</si>
  <si>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</si>
  <si>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</si>
  <si>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</si>
  <si>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</si>
  <si>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</si>
  <si>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</si>
  <si>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</si>
  <si>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</si>
  <si>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</si>
  <si>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</si>
  <si>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</si>
  <si>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</si>
  <si>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</si>
  <si>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</si>
  <si>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</si>
  <si>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</si>
  <si>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</si>
  <si>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</si>
  <si>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</si>
  <si>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</si>
  <si>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</si>
  <si>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</si>
  <si>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</si>
  <si>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</si>
  <si>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</si>
  <si>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</si>
  <si>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</si>
  <si>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</si>
  <si>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</si>
  <si>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</si>
  <si>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</si>
  <si>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</si>
  <si>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</si>
  <si>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</si>
  <si>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</si>
  <si>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</si>
  <si>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</si>
  <si>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</si>
  <si>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</si>
  <si>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</si>
  <si>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</si>
  <si>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</si>
  <si>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</si>
  <si>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</si>
  <si>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</si>
  <si>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</si>
  <si>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</si>
  <si>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</si>
  <si>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</si>
  <si>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</si>
  <si>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</si>
  <si>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</si>
  <si>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</si>
  <si>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</si>
  <si>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</si>
  <si>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</si>
  <si>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</si>
  <si>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</si>
  <si>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</si>
  <si>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</si>
  <si>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</si>
  <si>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</si>
  <si>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</si>
  <si>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</si>
  <si>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</si>
  <si>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</si>
  <si>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</si>
  <si>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</si>
  <si>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</si>
  <si>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</si>
  <si>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</si>
  <si>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</si>
  <si>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</si>
  <si>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</si>
  <si>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</si>
  <si>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</si>
  <si>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</si>
  <si>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</si>
  <si>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</si>
  <si>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</si>
  <si>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</si>
  <si>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</si>
  <si>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</si>
  <si>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</si>
  <si>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</si>
  <si>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</si>
  <si>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</si>
  <si>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</si>
  <si>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</si>
  <si>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</si>
  <si>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</si>
  <si>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</si>
  <si>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</si>
  <si>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</si>
  <si>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</si>
  <si>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</si>
  <si>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</si>
  <si>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</si>
  <si>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</si>
  <si>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</si>
  <si>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</si>
  <si>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</si>
  <si>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</si>
  <si>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</si>
  <si>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</si>
  <si>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</si>
  <si>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</si>
  <si>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</si>
  <si>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</si>
  <si>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</si>
  <si>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</si>
  <si>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</si>
  <si>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</si>
  <si>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</si>
  <si>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</si>
  <si>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</si>
  <si>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</si>
  <si>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</si>
  <si>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</si>
  <si>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</si>
  <si>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</si>
  <si>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</si>
  <si>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</si>
  <si>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</si>
  <si>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</si>
  <si>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</si>
  <si>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</si>
  <si>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</si>
  <si>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</si>
  <si>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</si>
  <si>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</si>
  <si>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</si>
  <si>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</si>
  <si>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</si>
  <si>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</si>
  <si>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</si>
  <si>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</si>
  <si>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</si>
  <si>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</si>
  <si>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</si>
  <si>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</si>
  <si>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</si>
  <si>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</si>
  <si>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</si>
  <si>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</si>
  <si>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</si>
  <si>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</si>
  <si>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</si>
  <si>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</si>
  <si>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</si>
  <si>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</si>
  <si>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</si>
  <si>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</si>
  <si>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</si>
  <si>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</si>
  <si>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</si>
  <si>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</si>
  <si>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</si>
  <si>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</si>
  <si>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</si>
  <si>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</si>
  <si>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</si>
  <si>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</si>
  <si>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</si>
  <si>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</si>
  <si>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</si>
  <si>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</si>
  <si>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</si>
  <si>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</si>
  <si>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</si>
  <si>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</si>
  <si>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</si>
  <si>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</si>
  <si>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</si>
  <si>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</si>
  <si>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</si>
  <si>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</si>
  <si>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</si>
  <si>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</si>
  <si>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</si>
  <si>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</si>
  <si>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</si>
  <si>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</si>
  <si>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</si>
  <si>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</si>
  <si>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</si>
  <si>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</si>
  <si>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</si>
  <si>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</si>
  <si>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</si>
  <si>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</si>
  <si>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</si>
  <si>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</si>
  <si>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</si>
  <si>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</si>
  <si>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</si>
  <si>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</si>
  <si>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</si>
  <si>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</si>
  <si>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</si>
  <si>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</si>
  <si>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</si>
  <si>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</si>
  <si>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</si>
  <si>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</si>
  <si>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</si>
  <si>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</si>
  <si>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</si>
  <si>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</si>
  <si>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</si>
  <si>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</si>
  <si>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</si>
  <si>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</si>
  <si>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</si>
  <si>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</si>
  <si>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</si>
  <si>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</si>
  <si>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</si>
  <si>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</si>
  <si>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</si>
  <si>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</si>
  <si>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</si>
  <si>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</si>
  <si>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</si>
  <si>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</si>
  <si>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</si>
  <si>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</si>
  <si>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</si>
  <si>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</si>
  <si>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</si>
  <si>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</si>
  <si>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</si>
  <si>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</si>
  <si>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</si>
  <si>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</si>
  <si>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</si>
  <si>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</si>
  <si>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</si>
  <si>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</si>
  <si>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</si>
  <si>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</si>
  <si>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</si>
  <si>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</si>
  <si>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</si>
  <si>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</si>
  <si>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</si>
  <si>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</si>
  <si>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</si>
  <si>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</si>
  <si>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</si>
  <si>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</si>
  <si>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</si>
  <si>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</si>
  <si>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</si>
  <si>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</si>
  <si>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</si>
  <si>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</si>
  <si>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</si>
  <si>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</si>
  <si>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</si>
  <si>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</si>
  <si>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</si>
  <si>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</si>
  <si>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</si>
  <si>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</si>
  <si>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</si>
  <si>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</si>
  <si>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</si>
  <si>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</si>
  <si>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</si>
  <si>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</si>
  <si>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</si>
  <si>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</si>
  <si>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</si>
  <si>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</si>
  <si>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</si>
  <si>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</si>
  <si>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</si>
  <si>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</si>
  <si>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</si>
  <si>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</si>
  <si>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</si>
  <si>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</si>
  <si>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</si>
  <si>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</si>
  <si>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</si>
  <si>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</si>
  <si>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</si>
  <si>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</si>
  <si>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</si>
  <si>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</si>
  <si>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</si>
  <si>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</si>
  <si>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</si>
  <si>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</si>
  <si>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</si>
  <si>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</si>
  <si>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</si>
  <si>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</si>
  <si>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</si>
  <si>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</si>
  <si>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</si>
  <si>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</si>
  <si>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</si>
  <si>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</si>
  <si>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</si>
  <si>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</si>
  <si>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</si>
  <si>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</si>
  <si>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</si>
  <si>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</si>
  <si>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</si>
  <si>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</si>
  <si>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</si>
  <si>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</si>
  <si>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</si>
  <si>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</si>
  <si>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</si>
  <si>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</si>
  <si>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</si>
  <si>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</si>
  <si>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</si>
  <si>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</si>
  <si>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</si>
  <si>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</si>
  <si>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</si>
  <si>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</si>
  <si>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</si>
  <si>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</si>
  <si>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</si>
  <si>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</si>
  <si>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</si>
  <si>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</si>
  <si>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</si>
  <si>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</si>
  <si>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</si>
  <si>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</si>
  <si>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</si>
  <si>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</si>
  <si>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</si>
  <si>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</si>
  <si>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</si>
  <si>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</si>
  <si>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</si>
  <si>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</si>
  <si>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</si>
  <si>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</si>
  <si>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</si>
  <si>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</si>
  <si>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</si>
  <si>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</si>
  <si>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</si>
  <si>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</si>
  <si>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</si>
  <si>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</si>
  <si>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</si>
  <si>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</si>
  <si>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</si>
  <si>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</si>
  <si>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</si>
  <si>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</si>
  <si>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</si>
  <si>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</si>
  <si>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</si>
  <si>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</si>
  <si>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</si>
  <si>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</si>
  <si>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</si>
  <si>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</si>
  <si>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</si>
  <si>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</si>
  <si>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</si>
  <si>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</si>
  <si>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</si>
  <si>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</si>
  <si>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</si>
  <si>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</si>
  <si>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</si>
  <si>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</si>
  <si>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</si>
  <si>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</si>
  <si>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</si>
  <si>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</si>
  <si>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</si>
  <si>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</si>
  <si>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</si>
  <si>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</si>
  <si>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</si>
  <si>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</si>
  <si>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</si>
  <si>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</si>
  <si>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</si>
  <si>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</si>
  <si>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</si>
  <si>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</si>
  <si>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</si>
  <si>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</si>
  <si>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</si>
  <si>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</si>
  <si>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</si>
  <si>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</si>
  <si>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</si>
  <si>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</si>
  <si>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</si>
  <si>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</si>
  <si>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</si>
  <si>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</si>
  <si>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</si>
  <si>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</si>
  <si>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</si>
  <si>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</si>
  <si>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</si>
  <si>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</si>
  <si>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</si>
  <si>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</si>
  <si>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</si>
  <si>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</si>
  <si>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</si>
  <si>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</si>
  <si>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</si>
  <si>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</si>
  <si>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</si>
  <si>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</si>
  <si>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</si>
  <si>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</si>
  <si>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</si>
  <si>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</si>
  <si>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</si>
  <si>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</si>
  <si>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</si>
  <si>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</si>
  <si>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</si>
  <si>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</si>
  <si>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</si>
  <si>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</si>
  <si>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</si>
  <si>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</si>
  <si>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</si>
  <si>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</si>
  <si>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</si>
  <si>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</si>
  <si>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</si>
  <si>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</si>
  <si>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</si>
  <si>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</si>
  <si>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</si>
  <si>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</si>
  <si>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</si>
  <si>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</si>
  <si>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</si>
  <si>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</si>
  <si>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</si>
  <si>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</si>
  <si>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</si>
  <si>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</si>
  <si>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</si>
  <si>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</si>
  <si>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</si>
  <si>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</si>
  <si>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</si>
  <si>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</si>
  <si>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</si>
  <si>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</si>
  <si>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</si>
  <si>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</si>
  <si>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</si>
  <si>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</si>
  <si>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</si>
  <si>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</si>
  <si>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</si>
  <si>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</si>
  <si>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</si>
  <si>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</si>
  <si>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</si>
  <si>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</si>
  <si>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</si>
  <si>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</si>
  <si>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</si>
  <si>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</si>
  <si>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</si>
  <si>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</si>
  <si>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</si>
  <si>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</si>
  <si>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</si>
  <si>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</si>
  <si>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</si>
  <si>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</si>
  <si>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</si>
  <si>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</si>
  <si>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</si>
  <si>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</si>
  <si>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</si>
  <si>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</si>
  <si>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</si>
  <si>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</si>
  <si>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</si>
  <si>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</si>
  <si>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</si>
  <si>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</si>
  <si>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</si>
  <si>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</si>
  <si>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</si>
  <si>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</si>
  <si>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</si>
  <si>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</si>
  <si>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</si>
  <si>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</si>
  <si>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</si>
  <si>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</si>
  <si>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</si>
  <si>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</si>
  <si>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</si>
  <si>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</si>
  <si>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</si>
  <si>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</si>
  <si>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</si>
  <si>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</si>
  <si>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</si>
  <si>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</si>
  <si>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</si>
  <si>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</si>
  <si>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</si>
  <si>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</si>
  <si>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</si>
  <si>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</si>
  <si>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</si>
  <si>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</si>
  <si>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</si>
  <si>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</si>
  <si>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</si>
  <si>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</si>
  <si>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</si>
  <si>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</si>
  <si>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</si>
  <si>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</si>
  <si>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</si>
  <si>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</si>
  <si>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</si>
  <si>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</si>
  <si>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</si>
  <si>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</si>
  <si>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</si>
  <si>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</si>
  <si>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</si>
  <si>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</si>
  <si>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</si>
  <si>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</si>
  <si>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</si>
  <si>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</si>
  <si>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</si>
  <si>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</si>
  <si>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</si>
  <si>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</si>
  <si>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</si>
  <si>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</si>
  <si>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</si>
  <si>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</si>
  <si>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</si>
  <si>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</si>
  <si>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</si>
  <si>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</si>
  <si>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</si>
  <si>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</si>
  <si>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</si>
  <si>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</si>
  <si>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</si>
  <si>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</si>
  <si>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</si>
  <si>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</si>
  <si>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</si>
  <si>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</si>
  <si>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</si>
  <si>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</si>
  <si>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</si>
  <si>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</si>
  <si>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</si>
  <si>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</si>
  <si>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</si>
  <si>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</si>
  <si>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</si>
  <si>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</si>
  <si>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</si>
  <si>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</si>
  <si>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</si>
  <si>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</si>
  <si>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</si>
  <si>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</si>
  <si>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</si>
  <si>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</si>
  <si>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</si>
  <si>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</si>
  <si>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</si>
  <si>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</si>
  <si>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</si>
  <si>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</si>
  <si>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</si>
  <si>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</si>
  <si>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</si>
  <si>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</si>
  <si>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</si>
  <si>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</si>
  <si>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</si>
  <si>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</si>
  <si>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</si>
  <si>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</si>
  <si>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</si>
  <si>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</si>
  <si>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</si>
  <si>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</si>
  <si>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</si>
  <si>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</si>
  <si>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</si>
  <si>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</si>
  <si>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</si>
  <si>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</si>
  <si>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</si>
  <si>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</si>
  <si>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</si>
  <si>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</si>
  <si>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</si>
  <si>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</si>
  <si>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</si>
  <si>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</si>
  <si>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</si>
  <si>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</si>
  <si>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</si>
  <si>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</si>
  <si>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</si>
  <si>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</si>
  <si>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</si>
  <si>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</si>
  <si>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</si>
  <si>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</si>
  <si>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</si>
  <si>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</si>
  <si>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</si>
  <si>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</si>
  <si>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</si>
  <si>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</si>
  <si>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</si>
  <si>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</si>
  <si>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</si>
  <si>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</si>
  <si>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</si>
  <si>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</si>
  <si>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</si>
  <si>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</si>
  <si>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</si>
  <si>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</si>
  <si>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</si>
  <si>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</si>
  <si>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</si>
  <si>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</si>
  <si>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</si>
  <si>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</si>
  <si>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</si>
  <si>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</si>
  <si>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</si>
  <si>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</si>
  <si>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</si>
  <si>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</si>
  <si>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</si>
  <si>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</si>
  <si>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</si>
  <si>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</si>
  <si>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</si>
  <si>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</si>
  <si>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</si>
  <si>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</si>
  <si>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</si>
  <si>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</si>
  <si>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</si>
  <si>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</si>
  <si>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</si>
  <si>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</si>
  <si>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</si>
  <si>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</si>
  <si>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</si>
  <si>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</si>
  <si>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</si>
  <si>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</si>
  <si>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</si>
  <si>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</si>
  <si>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</si>
  <si>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</si>
  <si>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</si>
  <si>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</si>
  <si>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</si>
  <si>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</si>
  <si>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</si>
  <si>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</si>
  <si>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</si>
  <si>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</si>
  <si>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</si>
  <si>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</si>
  <si>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</si>
  <si>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</si>
  <si>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</si>
  <si>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</si>
  <si>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</si>
  <si>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</si>
  <si>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</si>
  <si>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</si>
  <si>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</si>
  <si>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</si>
  <si>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</si>
  <si>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</si>
  <si>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</si>
  <si>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</si>
  <si>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</si>
  <si>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</si>
  <si>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</si>
  <si>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</si>
  <si>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</si>
  <si>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</si>
  <si>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</si>
  <si>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</si>
  <si>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</si>
  <si>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</si>
  <si>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</si>
  <si>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</si>
  <si>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</si>
  <si>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</si>
  <si>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</si>
  <si>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</si>
  <si>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</si>
  <si>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</si>
  <si>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</si>
  <si>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</si>
  <si>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</si>
  <si>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</si>
  <si>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</si>
  <si>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</si>
  <si>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</si>
  <si>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</si>
  <si>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</si>
  <si>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</si>
  <si>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</si>
  <si>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</si>
  <si>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</si>
  <si>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</si>
  <si>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</si>
  <si>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</si>
  <si>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</si>
  <si>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</si>
  <si>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</si>
  <si>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</si>
  <si>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</si>
  <si>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</si>
  <si>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</si>
  <si>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</si>
  <si>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</si>
  <si>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</si>
  <si>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</si>
  <si>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</si>
  <si>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</si>
  <si>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</si>
  <si>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</si>
  <si>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</si>
  <si>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</si>
  <si>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</si>
  <si>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</si>
  <si>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</si>
  <si>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</si>
  <si>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</si>
  <si>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</si>
  <si>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</si>
  <si>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</si>
  <si>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</si>
  <si>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</si>
  <si>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</si>
  <si>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</si>
  <si>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</si>
  <si>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</si>
  <si>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</si>
  <si>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</si>
  <si>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</si>
  <si>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</si>
  <si>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</si>
  <si>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</si>
  <si>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</si>
  <si>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</si>
  <si>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</si>
  <si>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</si>
  <si>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</si>
  <si>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</si>
  <si>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</si>
  <si>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</si>
  <si>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</si>
  <si>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</si>
  <si>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</si>
  <si>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</si>
  <si>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</si>
  <si>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</si>
  <si>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</si>
  <si>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</si>
  <si>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</si>
  <si>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</si>
  <si>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</si>
  <si>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</si>
  <si>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</si>
  <si>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</si>
  <si>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</si>
  <si>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</si>
  <si>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</si>
  <si>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</si>
  <si>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</si>
  <si>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</si>
  <si>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</si>
  <si>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</si>
  <si>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</si>
  <si>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</si>
  <si>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</si>
  <si>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</si>
  <si>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</si>
  <si>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</si>
  <si>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</si>
  <si>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</si>
  <si>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</si>
  <si>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</si>
  <si>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</si>
  <si>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</si>
  <si>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</si>
  <si>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</si>
  <si>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</si>
  <si>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</si>
  <si>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</si>
  <si>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</si>
  <si>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</si>
  <si>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</si>
  <si>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</si>
  <si>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</si>
  <si>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</si>
  <si>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</si>
  <si>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</si>
  <si>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</si>
  <si>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</si>
  <si>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</si>
  <si>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</si>
  <si>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</si>
  <si>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</si>
  <si>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</si>
  <si>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</si>
  <si>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</si>
  <si>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</si>
  <si>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</si>
  <si>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</si>
  <si>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</si>
  <si>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</si>
  <si>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</si>
  <si>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</si>
  <si>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</si>
  <si>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</si>
  <si>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</si>
  <si>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</si>
  <si>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</si>
  <si>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</si>
  <si>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</si>
  <si>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</si>
  <si>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</si>
  <si>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</si>
  <si>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</si>
  <si>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</si>
  <si>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</si>
  <si>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</si>
  <si>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</si>
  <si>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</si>
  <si>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</si>
  <si>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</si>
  <si>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</si>
  <si>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</si>
  <si>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</si>
  <si>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</si>
  <si>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</si>
  <si>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</si>
  <si>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</si>
  <si>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</si>
  <si>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</si>
  <si>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</si>
  <si>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</si>
  <si>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</si>
  <si>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</si>
  <si>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</si>
  <si>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</si>
  <si>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</si>
  <si>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</si>
  <si>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</si>
  <si>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</si>
  <si>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</si>
  <si>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</si>
  <si>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</si>
  <si>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</si>
  <si>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</si>
  <si>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</si>
  <si>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</si>
  <si>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</si>
  <si>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</si>
  <si>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</si>
  <si>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</si>
  <si>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</si>
  <si>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</si>
  <si>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</si>
  <si>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</si>
  <si>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</si>
  <si>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</si>
  <si>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</si>
  <si>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</si>
  <si>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</si>
  <si>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</si>
  <si>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</si>
  <si>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</si>
  <si>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</si>
  <si>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</si>
  <si>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</si>
  <si>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</si>
  <si>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</si>
  <si>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</si>
  <si>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</si>
  <si>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</si>
  <si>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</si>
  <si>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</si>
  <si>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</si>
  <si>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</si>
  <si>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</si>
  <si>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</si>
  <si>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</si>
  <si>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</si>
  <si>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</si>
  <si>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</si>
  <si>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</si>
  <si>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</si>
  <si>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</si>
  <si>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</si>
  <si>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</si>
  <si>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</si>
  <si>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</si>
  <si>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</si>
  <si>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</si>
  <si>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</si>
  <si>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</si>
  <si>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</si>
  <si>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</si>
  <si>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</si>
  <si>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</si>
  <si>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</si>
  <si>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</si>
  <si>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</si>
  <si>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</si>
  <si>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</si>
  <si>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</si>
  <si>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</si>
  <si>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</si>
  <si>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</si>
  <si>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</si>
  <si>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</si>
  <si>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</si>
  <si>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</si>
  <si>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</si>
  <si>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</si>
  <si>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</si>
  <si>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</si>
  <si>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</si>
  <si>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</si>
  <si>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</si>
  <si>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</si>
  <si>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</si>
  <si>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</si>
  <si>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</si>
  <si>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</si>
  <si>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</si>
  <si>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</si>
  <si>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</si>
  <si>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</si>
  <si>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</si>
  <si>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</si>
  <si>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</si>
  <si>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</si>
  <si>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</si>
  <si>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</si>
  <si>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</si>
  <si>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</si>
  <si>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</si>
  <si>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</si>
  <si>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</si>
  <si>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</si>
  <si>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</si>
  <si>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</si>
  <si>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</si>
  <si>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</si>
  <si>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</si>
  <si>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</si>
  <si>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</si>
  <si>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</si>
  <si>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</si>
  <si>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</si>
  <si>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</si>
  <si>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</si>
  <si>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</si>
  <si>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</si>
  <si>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</si>
  <si>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</si>
  <si>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</si>
  <si>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</si>
  <si>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</si>
  <si>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</si>
  <si>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</si>
  <si>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</si>
  <si>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</si>
  <si>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</si>
  <si>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</si>
  <si>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</si>
  <si>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</si>
  <si>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</si>
  <si>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</si>
  <si>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</si>
  <si>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</si>
  <si>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</si>
  <si>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</si>
  <si>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</si>
  <si>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</si>
  <si>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</si>
  <si>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</si>
  <si>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</si>
  <si>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</si>
  <si>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</si>
  <si>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</si>
  <si>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</si>
  <si>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</si>
  <si>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</si>
  <si>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</si>
  <si>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</si>
  <si>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</si>
  <si>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</si>
  <si>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</si>
  <si>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</si>
  <si>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</si>
  <si>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</si>
  <si>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</si>
  <si>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</si>
  <si>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</si>
  <si>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</si>
  <si>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</si>
  <si>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</si>
  <si>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</si>
  <si>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</si>
  <si>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</si>
  <si>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</si>
  <si>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</si>
  <si>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</si>
  <si>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</si>
  <si>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</si>
  <si>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</si>
  <si>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</si>
  <si>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</si>
  <si>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</si>
  <si>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</si>
  <si>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</si>
  <si>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</si>
  <si>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</si>
  <si>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</si>
  <si>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</si>
  <si>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</si>
  <si>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</si>
  <si>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</si>
  <si>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</si>
  <si>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</si>
  <si>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</si>
  <si>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</si>
  <si>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</si>
  <si>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</si>
  <si>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</si>
  <si>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</si>
  <si>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</si>
  <si>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</si>
  <si>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</si>
  <si>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</si>
  <si>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</si>
  <si>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</si>
  <si>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</si>
  <si>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</si>
  <si>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</si>
  <si>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</si>
  <si>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</si>
  <si>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</si>
  <si>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</si>
  <si>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</si>
  <si>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</si>
  <si>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</si>
  <si>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</si>
  <si>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</si>
  <si>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</si>
  <si>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</si>
  <si>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</si>
  <si>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</si>
  <si>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</si>
  <si>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</si>
  <si>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</si>
  <si>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</si>
  <si>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</si>
  <si>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</si>
  <si>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</si>
  <si>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</si>
  <si>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</si>
  <si>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</si>
  <si>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</si>
  <si>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</si>
  <si>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</si>
  <si>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</si>
  <si>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</si>
  <si>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</si>
  <si>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</si>
  <si>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</si>
  <si>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</si>
  <si>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</si>
  <si>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</si>
  <si>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</si>
  <si>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</si>
  <si>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</si>
  <si>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</si>
  <si>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</si>
  <si>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</si>
  <si>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</si>
  <si>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</si>
  <si>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</si>
  <si>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</si>
  <si>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</si>
  <si>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</si>
  <si>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</si>
  <si>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</si>
  <si>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</si>
  <si>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</si>
  <si>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</si>
  <si>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</si>
  <si>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</si>
  <si>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</si>
  <si>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</si>
  <si>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</si>
  <si>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</si>
  <si>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</si>
  <si>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</si>
  <si>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</si>
  <si>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</si>
  <si>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</si>
  <si>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</si>
  <si>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</si>
  <si>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</si>
  <si>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</si>
  <si>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</si>
  <si>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</si>
  <si>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</si>
  <si>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</si>
  <si>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</si>
  <si>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</si>
  <si>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</si>
  <si>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</si>
  <si>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</si>
  <si>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</si>
  <si>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</si>
  <si>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</si>
  <si>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</si>
  <si>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</si>
  <si>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</si>
  <si>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</si>
  <si>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</si>
  <si>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</si>
  <si>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</si>
  <si>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</si>
  <si>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</si>
  <si>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</si>
  <si>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</si>
  <si>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</si>
  <si>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</si>
  <si>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</si>
  <si>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</si>
  <si>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</si>
  <si>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</si>
  <si>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</si>
  <si>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</si>
  <si>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</si>
  <si>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</si>
  <si>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</si>
  <si>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</si>
  <si>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</si>
  <si>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</si>
  <si>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</si>
  <si>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</si>
  <si>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</si>
  <si>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</si>
  <si>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</si>
  <si>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</si>
  <si>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</si>
  <si>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</si>
  <si>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</si>
  <si>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</si>
  <si>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</si>
  <si>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</si>
  <si>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</si>
  <si>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</si>
  <si>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</si>
  <si>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</si>
  <si>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</si>
  <si>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</si>
  <si>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</si>
  <si>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</si>
  <si>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</si>
  <si>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</si>
  <si>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</si>
  <si>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</si>
  <si>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</si>
  <si>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</si>
  <si>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</si>
  <si>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</si>
  <si>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</si>
  <si>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</si>
  <si>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</si>
  <si>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</si>
  <si>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</si>
  <si>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</si>
  <si>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</si>
  <si>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</si>
  <si>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</si>
  <si>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</si>
  <si>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</si>
  <si>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</si>
  <si>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</si>
  <si>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</si>
  <si>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</si>
  <si>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</si>
  <si>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</si>
  <si>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</si>
  <si>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</si>
  <si>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</si>
  <si>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</si>
  <si>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</si>
  <si>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</si>
  <si>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</si>
  <si>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</si>
  <si>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</si>
  <si>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</si>
  <si>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</si>
  <si>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</si>
  <si>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</si>
  <si>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</si>
  <si>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</si>
  <si>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</si>
  <si>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</si>
  <si>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</si>
  <si>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</si>
  <si>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</si>
  <si>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</si>
  <si>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</si>
  <si>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</si>
  <si>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</si>
  <si>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</si>
  <si>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</si>
  <si>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</si>
  <si>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</si>
  <si>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</si>
  <si>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</si>
  <si>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</si>
  <si>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</si>
  <si>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</si>
  <si>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</si>
  <si>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</si>
  <si>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</si>
  <si>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</si>
  <si>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</si>
  <si>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</si>
  <si>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</si>
  <si>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</si>
  <si>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</si>
  <si>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</si>
  <si>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</si>
  <si>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</si>
  <si>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</si>
  <si>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</si>
  <si>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</si>
  <si>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</si>
  <si>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</si>
  <si>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</si>
  <si>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</si>
  <si>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</si>
  <si>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</si>
  <si>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</si>
  <si>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</si>
  <si>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</si>
  <si>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</si>
  <si>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</si>
  <si>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</si>
  <si>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</si>
  <si>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</si>
  <si>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</si>
  <si>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</si>
  <si>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</si>
  <si>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</si>
  <si>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</si>
  <si>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</si>
  <si>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</si>
  <si>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</si>
  <si>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</si>
  <si>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</si>
  <si>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</si>
  <si>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</si>
  <si>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</si>
  <si>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</si>
  <si>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</si>
  <si>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</si>
  <si>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</si>
  <si>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</si>
  <si>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</si>
  <si>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</si>
  <si>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</si>
  <si>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</si>
  <si>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</si>
  <si>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</si>
  <si>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</si>
  <si>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</si>
  <si>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</si>
  <si>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</si>
  <si>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</si>
  <si>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</si>
  <si>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</si>
  <si>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</si>
  <si>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</si>
  <si>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</si>
  <si>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</si>
  <si>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</si>
  <si>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</si>
  <si>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</si>
  <si>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</si>
  <si>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</si>
  <si>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</si>
  <si>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</si>
  <si>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</si>
  <si>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</si>
  <si>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</si>
  <si>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</si>
  <si>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</si>
  <si>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</si>
  <si>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</si>
  <si>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</si>
  <si>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</si>
  <si>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</si>
  <si>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</si>
  <si>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</si>
  <si>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</si>
  <si>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</si>
  <si>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</si>
  <si>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</si>
  <si>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</si>
  <si>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</si>
  <si>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</si>
  <si>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</si>
  <si>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</si>
  <si>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</si>
  <si>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</si>
  <si>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</si>
  <si>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</si>
  <si>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</si>
  <si>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</si>
  <si>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</si>
  <si>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</si>
  <si>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</si>
  <si>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</si>
  <si>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</si>
  <si>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</si>
  <si>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</si>
  <si>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</si>
  <si>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</si>
  <si>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</si>
  <si>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</si>
  <si>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</si>
  <si>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</si>
  <si>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</si>
  <si>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</si>
  <si>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</si>
  <si>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</si>
  <si>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</si>
  <si>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</si>
  <si>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</si>
  <si>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</si>
  <si>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</si>
  <si>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</si>
  <si>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</si>
  <si>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</si>
  <si>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</si>
  <si>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</si>
  <si>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</si>
  <si>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</si>
  <si>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</si>
  <si>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</si>
  <si>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</si>
  <si>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</si>
  <si>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</si>
  <si>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</si>
  <si>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</si>
  <si>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</si>
  <si>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</si>
  <si>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</si>
  <si>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</si>
  <si>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</si>
  <si>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</si>
  <si>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</si>
  <si>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</si>
  <si>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</si>
  <si>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</si>
  <si>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</si>
  <si>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</si>
  <si>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</si>
  <si>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</si>
  <si>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</si>
  <si>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</si>
  <si>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</si>
  <si>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</si>
  <si>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</si>
  <si>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</si>
  <si>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</si>
  <si>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</si>
  <si>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</si>
  <si>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</si>
  <si>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</si>
  <si>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</si>
  <si>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</si>
  <si>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</si>
  <si>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</si>
  <si>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</si>
  <si>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</si>
  <si>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</si>
  <si>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</si>
  <si>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</si>
  <si>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</si>
  <si>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</si>
  <si>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</si>
  <si>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</si>
  <si>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</si>
  <si>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</si>
  <si>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</si>
  <si>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</si>
  <si>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</si>
  <si>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</si>
  <si>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</si>
  <si>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</si>
  <si>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</si>
  <si>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</si>
  <si>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</si>
  <si>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</si>
  <si>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</si>
  <si>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</si>
  <si>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</si>
  <si>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</si>
  <si>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</si>
  <si>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</si>
  <si>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</si>
  <si>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</si>
  <si>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</si>
  <si>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</si>
  <si>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</si>
  <si>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</si>
  <si>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</si>
  <si>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</si>
  <si>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</si>
  <si>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</si>
  <si>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</si>
  <si>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</si>
  <si>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</si>
  <si>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</si>
  <si>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</si>
  <si>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</si>
  <si>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</si>
  <si>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</si>
  <si>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</si>
  <si>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</si>
  <si>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</si>
  <si>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</si>
  <si>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</si>
  <si>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</si>
  <si>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</si>
  <si>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</si>
  <si>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</si>
  <si>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</si>
  <si>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</si>
  <si>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</si>
  <si>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</si>
  <si>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</si>
  <si>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</si>
  <si>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</si>
  <si>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</si>
  <si>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</si>
  <si>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</si>
  <si>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</si>
  <si>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</si>
  <si>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</si>
  <si>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</si>
  <si>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</si>
  <si>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</si>
  <si>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</si>
  <si>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</si>
  <si>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</si>
  <si>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</si>
  <si>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</si>
  <si>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</si>
  <si>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</si>
  <si>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</si>
  <si>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</si>
  <si>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</si>
  <si>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</si>
  <si>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</si>
  <si>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</si>
  <si>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</si>
  <si>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</si>
  <si>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</si>
  <si>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</si>
  <si>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</si>
  <si>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</si>
  <si>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</si>
  <si>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</si>
  <si>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</si>
  <si>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</si>
  <si>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</si>
  <si>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</si>
  <si>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</si>
  <si>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</si>
  <si>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</si>
  <si>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</si>
  <si>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</si>
  <si>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</si>
  <si>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</si>
  <si>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</si>
  <si>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</si>
  <si>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</si>
  <si>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</si>
  <si>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</si>
  <si>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</si>
  <si>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</si>
  <si>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</si>
  <si>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</si>
  <si>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</si>
  <si>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</si>
  <si>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</si>
  <si>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</si>
  <si>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</si>
  <si>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</si>
  <si>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</si>
  <si>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</si>
  <si>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</si>
  <si>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</si>
  <si>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</si>
  <si>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</si>
  <si>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</si>
  <si>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</si>
  <si>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</si>
  <si>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</si>
  <si>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</si>
  <si>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</si>
  <si>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</si>
  <si>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</si>
  <si>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</si>
  <si>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</si>
  <si>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</si>
  <si>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</si>
  <si>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</si>
  <si>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</si>
  <si>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</si>
  <si>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</si>
  <si>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</si>
  <si>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</si>
  <si>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</si>
  <si>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</si>
  <si>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</si>
  <si>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</si>
  <si>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</si>
  <si>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</si>
  <si>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</si>
  <si>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</si>
  <si>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</si>
  <si>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</si>
  <si>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</si>
  <si>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</si>
  <si>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</si>
  <si>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</si>
  <si>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</si>
  <si>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</si>
  <si>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</si>
  <si>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</si>
  <si>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</si>
  <si>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</si>
  <si>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</si>
  <si>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</si>
  <si>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</si>
  <si>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</si>
  <si>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</si>
  <si>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</si>
  <si>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</si>
  <si>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</si>
  <si>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</si>
  <si>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</si>
  <si>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</si>
  <si>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</si>
  <si>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</si>
  <si>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</si>
  <si>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</si>
  <si>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</si>
  <si>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</si>
  <si>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</si>
  <si>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</si>
  <si>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</si>
  <si>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</si>
  <si>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</si>
  <si>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</si>
  <si>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</si>
  <si>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</si>
  <si>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</si>
  <si>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</si>
  <si>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</si>
  <si>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</si>
  <si>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</si>
  <si>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</si>
  <si>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</si>
  <si>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</si>
  <si>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</si>
  <si>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</si>
  <si>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</si>
  <si>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</si>
  <si>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</si>
  <si>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</si>
  <si>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</si>
  <si>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</si>
  <si>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</si>
  <si>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</si>
  <si>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</si>
  <si>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</si>
  <si>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</si>
  <si>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</si>
  <si>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</si>
  <si>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</si>
  <si>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</si>
  <si>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</si>
  <si>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</si>
  <si>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</si>
  <si>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</si>
  <si>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</si>
  <si>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</si>
  <si>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</si>
  <si>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</si>
  <si>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</si>
  <si>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</si>
  <si>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</si>
  <si>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</si>
  <si>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</si>
  <si>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</si>
  <si>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</si>
  <si>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</si>
  <si>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</si>
  <si>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</si>
  <si>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</si>
  <si>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</si>
  <si>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</si>
  <si>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</si>
  <si>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</si>
  <si>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</si>
  <si>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</si>
  <si>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</si>
  <si>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</si>
  <si>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</si>
  <si>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</si>
  <si>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</si>
  <si>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</si>
  <si>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</si>
  <si>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</si>
  <si>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</si>
  <si>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</si>
  <si>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</si>
  <si>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</si>
  <si>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</si>
  <si>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</si>
  <si>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</si>
  <si>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</si>
  <si>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</si>
  <si>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</si>
  <si>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</si>
  <si>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</si>
  <si>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</si>
  <si>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</si>
  <si>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</si>
  <si>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</si>
  <si>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</si>
  <si>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</si>
  <si>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</si>
  <si>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</si>
  <si>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</si>
  <si>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</si>
  <si>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</si>
  <si>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</si>
  <si>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</si>
  <si>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</si>
  <si>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</si>
  <si>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</si>
  <si>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</si>
  <si>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</si>
  <si>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</si>
  <si>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</si>
  <si>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</si>
  <si>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</si>
  <si>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</si>
  <si>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</si>
  <si>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</si>
  <si>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</si>
  <si>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</si>
  <si>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</si>
  <si>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</si>
  <si>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</si>
  <si>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</si>
  <si>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</si>
  <si>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</si>
  <si>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</si>
  <si>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</si>
  <si>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</si>
  <si>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</si>
  <si>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</si>
  <si>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</si>
  <si>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</si>
  <si>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</si>
  <si>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</si>
  <si>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</si>
  <si>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</si>
  <si>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</si>
  <si>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</si>
  <si>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</si>
  <si>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</si>
  <si>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</si>
  <si>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</si>
  <si>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</si>
  <si>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</si>
  <si>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</si>
  <si>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</si>
  <si>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</si>
  <si>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</si>
  <si>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</si>
  <si>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</si>
  <si>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</si>
  <si>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</si>
  <si>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</si>
  <si>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</si>
  <si>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</si>
  <si>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</si>
  <si>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</si>
  <si>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</si>
  <si>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</si>
  <si>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</si>
  <si>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</si>
  <si>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</si>
  <si>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</si>
  <si>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</si>
  <si>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</si>
  <si>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</si>
  <si>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</si>
  <si>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</si>
  <si>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</si>
  <si>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</si>
  <si>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</si>
  <si>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</si>
  <si>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</si>
  <si>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</si>
  <si>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</si>
  <si>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</si>
  <si>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</si>
  <si>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</si>
  <si>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</si>
  <si>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</si>
  <si>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</si>
  <si>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</si>
  <si>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</si>
  <si>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</si>
  <si>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</si>
  <si>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</si>
  <si>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</si>
  <si>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</si>
  <si>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</si>
  <si>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</si>
  <si>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</si>
  <si>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</si>
  <si>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</si>
  <si>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</si>
  <si>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</si>
  <si>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</si>
  <si>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</si>
  <si>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</si>
  <si>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</si>
  <si>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</si>
  <si>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</si>
  <si>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</si>
  <si>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</si>
  <si>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</si>
  <si>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</si>
  <si>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</si>
  <si>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</si>
  <si>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</si>
  <si>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</si>
  <si>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</si>
  <si>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</si>
  <si>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</si>
  <si>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</si>
  <si>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</si>
  <si>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</si>
  <si>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</si>
  <si>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</si>
  <si>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</si>
  <si>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</si>
  <si>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</si>
  <si>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</si>
  <si>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</si>
  <si>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</si>
  <si>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</si>
  <si>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</si>
  <si>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</si>
  <si>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</si>
  <si>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</si>
  <si>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</si>
  <si>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</si>
  <si>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</si>
  <si>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</si>
  <si>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</si>
  <si>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</si>
  <si>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</si>
  <si>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</si>
  <si>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</si>
  <si>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</si>
  <si>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</si>
  <si>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</si>
  <si>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</si>
  <si>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</si>
  <si>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</si>
  <si>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</si>
  <si>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</si>
  <si>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</si>
  <si>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</si>
  <si>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</si>
  <si>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</si>
  <si>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</si>
  <si>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</si>
  <si>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</si>
  <si>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</si>
  <si>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</si>
  <si>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</si>
  <si>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</si>
  <si>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</si>
  <si>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</si>
  <si>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</si>
  <si>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</si>
  <si>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</si>
  <si>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</si>
  <si>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</si>
  <si>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</si>
  <si>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</si>
  <si>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</si>
  <si>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</si>
  <si>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</si>
  <si>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</si>
  <si>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</si>
  <si>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</si>
  <si>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</si>
  <si>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</si>
  <si>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</si>
  <si>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</si>
  <si>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</si>
  <si>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</si>
  <si>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</si>
  <si>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</si>
  <si>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</si>
  <si>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</si>
  <si>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</si>
  <si>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</si>
  <si>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</si>
  <si>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</si>
  <si>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</si>
  <si>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</si>
  <si>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</si>
  <si>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</si>
  <si>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</si>
  <si>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</si>
  <si>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</si>
  <si>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</si>
  <si>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</si>
  <si>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</si>
  <si>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</si>
  <si>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</si>
  <si>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</si>
  <si>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</si>
  <si>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</si>
  <si>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</si>
  <si>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</si>
  <si>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</si>
  <si>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</si>
  <si>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</si>
  <si>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</si>
  <si>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</si>
  <si>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</si>
  <si>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</si>
  <si>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</si>
  <si>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</si>
  <si>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</si>
  <si>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</si>
  <si>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</si>
  <si>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</si>
  <si>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</si>
  <si>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</si>
  <si>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</si>
  <si>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</si>
  <si>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</si>
  <si>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</si>
  <si>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</si>
  <si>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</si>
  <si>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</si>
  <si>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</si>
  <si>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</si>
  <si>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</si>
  <si>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</si>
  <si>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</si>
  <si>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</si>
  <si>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</si>
  <si>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</si>
  <si>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</si>
  <si>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</si>
  <si>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</si>
  <si>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</si>
  <si>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</si>
  <si>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</si>
  <si>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</si>
  <si>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</si>
  <si>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</si>
  <si>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</si>
  <si>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</si>
  <si>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</si>
  <si>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</si>
  <si>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</si>
  <si>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</si>
  <si>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</si>
  <si>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</si>
  <si>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</si>
  <si>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</si>
  <si>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</si>
  <si>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</si>
  <si>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</si>
  <si>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</si>
  <si>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</si>
  <si>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</si>
  <si>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</si>
  <si>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</si>
  <si>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</si>
  <si>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</si>
  <si>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</si>
  <si>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</si>
  <si>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</si>
  <si>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</si>
  <si>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</si>
  <si>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</si>
  <si>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</si>
  <si>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</si>
  <si>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</si>
  <si>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</si>
  <si>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</si>
  <si>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</si>
  <si>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</si>
  <si>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</si>
  <si>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</si>
  <si>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</si>
  <si>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</si>
  <si>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</si>
  <si>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</si>
  <si>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</si>
  <si>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</si>
  <si>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</si>
  <si>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</si>
  <si>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</si>
  <si>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</si>
  <si>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</si>
  <si>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</si>
  <si>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</si>
  <si>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</si>
  <si>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</si>
  <si>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</si>
  <si>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</si>
  <si>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</si>
  <si>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</si>
  <si>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</si>
  <si>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</si>
  <si>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</si>
  <si>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</si>
  <si>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</si>
  <si>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</si>
  <si>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</si>
  <si>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</si>
  <si>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</si>
  <si>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</si>
  <si>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</si>
  <si>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</si>
  <si>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</si>
  <si>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</si>
  <si>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</si>
  <si>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</si>
  <si>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</si>
  <si>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</si>
  <si>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</si>
  <si>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</si>
  <si>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</si>
  <si>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</si>
  <si>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</si>
  <si>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</si>
  <si>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</si>
  <si>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</si>
  <si>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</si>
  <si>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</si>
  <si>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</si>
  <si>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</si>
  <si>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</si>
  <si>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</si>
  <si>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</si>
  <si>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</si>
  <si>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</si>
  <si>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</si>
  <si>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</si>
  <si>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</si>
  <si>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</si>
  <si>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</si>
  <si>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</si>
  <si>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</si>
  <si>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</si>
  <si>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</si>
  <si>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</si>
  <si>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</si>
  <si>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</si>
  <si>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</si>
  <si>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</si>
  <si>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</si>
  <si>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</si>
  <si>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</si>
  <si>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</si>
  <si>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</si>
  <si>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</si>
  <si>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</si>
  <si>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</si>
  <si>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</si>
  <si>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</si>
  <si>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</si>
  <si>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</si>
  <si>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</si>
  <si>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</si>
  <si>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</si>
  <si>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</si>
  <si>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</si>
  <si>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</si>
  <si>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</si>
  <si>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</si>
  <si>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</si>
  <si>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</si>
  <si>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</si>
  <si>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</si>
  <si>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</si>
  <si>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</si>
  <si>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</si>
  <si>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</si>
  <si>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</si>
  <si>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</si>
  <si>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</si>
  <si>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</si>
  <si>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</si>
  <si>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</si>
  <si>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</si>
  <si>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</si>
  <si>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</si>
  <si>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</si>
  <si>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</si>
  <si>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</si>
  <si>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</si>
  <si>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</si>
  <si>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</si>
  <si>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</si>
  <si>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</si>
  <si>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</si>
  <si>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</si>
  <si>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</si>
  <si>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</si>
  <si>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</si>
  <si>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</si>
  <si>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</si>
  <si>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</si>
  <si>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</si>
  <si>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</si>
  <si>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</si>
  <si>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</si>
  <si>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</si>
  <si>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</si>
  <si>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</si>
  <si>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</si>
  <si>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</si>
  <si>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</si>
  <si>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</si>
  <si>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</si>
  <si>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</si>
  <si>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</si>
  <si>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</si>
  <si>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</si>
  <si>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</si>
  <si>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</si>
  <si>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</si>
  <si>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</si>
  <si>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</si>
  <si>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</si>
  <si>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</si>
  <si>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</si>
  <si>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</si>
  <si>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</si>
  <si>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</si>
  <si>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</si>
  <si>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</si>
  <si>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</si>
  <si>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</si>
  <si>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</si>
  <si>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</si>
  <si>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</si>
  <si>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</si>
  <si>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</si>
  <si>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</si>
  <si>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</si>
  <si>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</si>
  <si>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</si>
  <si>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</si>
  <si>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</si>
  <si>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</si>
  <si>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</si>
  <si>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</si>
  <si>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</si>
  <si>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</si>
  <si>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</si>
  <si>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</si>
  <si>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</si>
  <si>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</si>
  <si>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</si>
  <si>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</si>
  <si>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</si>
  <si>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</si>
  <si>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</si>
  <si>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</si>
  <si>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</si>
  <si>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</si>
  <si>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</si>
  <si>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</si>
  <si>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</si>
  <si>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</si>
  <si>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</si>
  <si>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</si>
  <si>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</si>
  <si>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</si>
  <si>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</si>
  <si>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</si>
  <si>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</si>
  <si>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</si>
  <si>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</si>
  <si>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</si>
  <si>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</si>
  <si>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</si>
  <si>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</si>
  <si>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</si>
  <si>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</si>
  <si>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</si>
  <si>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</si>
  <si>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</si>
  <si>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</si>
  <si>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</si>
  <si>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</si>
  <si>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</si>
  <si>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</si>
  <si>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</si>
  <si>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</si>
  <si>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</si>
  <si>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</si>
  <si>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</si>
  <si>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</si>
  <si>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</si>
  <si>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</si>
  <si>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</si>
  <si>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</si>
  <si>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</si>
  <si>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</si>
  <si>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</si>
  <si>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</si>
  <si>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</si>
  <si>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</si>
  <si>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</si>
  <si>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</si>
  <si>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</si>
  <si>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</si>
  <si>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</si>
  <si>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</si>
  <si>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down again at 2025-12-06 23:52:07, Team secure the Hub site ULA0250</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</si>
  <si>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</si>
  <si>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</si>
  <si>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</si>
  <si>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</si>
  <si>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</si>
  <si>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</si>
  <si>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</si>
  <si>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</si>
  <si>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</si>
  <si>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</si>
  <si>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</si>
  <si>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</si>
  <si>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</si>
  <si>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</si>
  <si>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</si>
  <si>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</si>
  <si>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</si>
  <si>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</si>
  <si>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TT-20251206-01498</t>
  </si>
  <si>
    <t xml:space="preserve">team TS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</si>
</sst>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7" totalsRowShown="0" headerRowDxfId="46" dataDxfId="45" headerRowBorderDxfId="43" tableBorderDxfId="44" totalsRowBorderDxfId="42">
  <autoFilter ref="A1:L1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2" totalsRowShown="0" headerRowDxfId="13" tableBorderDxfId="12">
  <autoFilter ref="A1:L40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J11" sqref="J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335.10760277777445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45998.056028703701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45998.056028703701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45998.056028703701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45998.056028703701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45998.056028703701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45998.056028703701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45998.056028703701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45998.056028703701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45998.056028703701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45998.056028703701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45998.056028703701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45998.056028703701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45998.056028703701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45998.056028703701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45998.056028703701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45998.056028703701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45998.056028703701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45998.056028703701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45998.056028703701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45998.056028703701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45998.056028703701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45998.056028703701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45998.056028703701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45998.056028703701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45998.056028703701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45998.056028703701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45998.056028703701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45998.056028703701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45998.056028703701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45998.056028703701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45998.056028703701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45998.056028703701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45998.056028703701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45998.056028703701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45998.056028703701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45998.056028703701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45998.056028703701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45998.056028703701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45998.056028703701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45998.056028703701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45998.056028703701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45998.056028703701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45998.056028703701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45998.056028703701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45998.056028703701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45998.056028703701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45998.056028703701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45998.056028703701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45998.056028703701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45998.056028703701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45998.056028703701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45998.056028703701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45998.056028703701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45998.056028703701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45998.056028703701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45998.056028703701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45998.056028703701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45998.056028703701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45998.056028703701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45998.056028703701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45998.056028703701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45998.056028703701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45998.056028703701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45998.056028703701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45998.056028703701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45998.056028703701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45998.056028703701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45998.056028703701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45998.056028703701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45998.056028703701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45998.056028703701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45998.056028703701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45998.056028703701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45998.056028703701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45998.056028703701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45998.056028703701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45998.056028703701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45998.056028703701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45998.056028703701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45998.056028703701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45998.056028703701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45998.056028703701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45998.056028703701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45998.056028703701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45998.056028703701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45998.056028703701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45998.056028703701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45998.056028703701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45998.056028703701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45998.056028703701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45998.056028703701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45998.056028703701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45998.056028703701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45998.056028703701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45998.056028703701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45998.056028703701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45998.056028703701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45998.056028703701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45998.056028703701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45998.056028703701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45998.056028703701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45998.056028703701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45998.056028703701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45998.056028703701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45998.056028703701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45998.056028703701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45998.056028703701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45998.056028703701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45998.056028703701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45998.056028703701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45998.056028703701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45998.056028703701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45998.056028703701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45998.056028703701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45998.056028703701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45998.056028703701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45998.056028703701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45998.056028703701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45998.056028703701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45998.056028703701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45998.056028703701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45998.056028703701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45998.056028703701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45998.056028703701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45998.056028703701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45998.056028703701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45998.056028703701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45998.056028703701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45998.056028703701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45998.056028703701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45998.056028703701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45998.056028703701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45998.056028703701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45998.056028703701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45998.056028703701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45998.056028703701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45998.056028703701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45998.056028703701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45998.056028703701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45998.056028703701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45998.056028703701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45998.056028703701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45998.056028703701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45998.056028703701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45998.056028703701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45998.056028703701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45998.056028703701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45998.056028703701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45998.056028703701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45998.056028703701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45998.056028703701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45998.056028703701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45998.056028703701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45998.056028703701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45998.056028703701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45998.056028703701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45998.056028703701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45998.056028703701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45998.056028703701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45998.056028703701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45998.056028703701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45998.056028703701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45998.056028703701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45998.056028703701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45998.056028703701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45998.056028703701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45998.056028703701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45998.056028703701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45998.056028703701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45998.056028703701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45998.056028703701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45998.056028703701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45998.056028703701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45998.056028703701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45998.056028703701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45998.056028703701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45998.056028703701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45998.056028703701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45998.056028703701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45998.056028703701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45998.056028703701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45998.056028703701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45998.056028703701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45998.056028703701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45998.056028703701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45998.056028703701</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84CA2434-D6F8-453F-B95A-A221F15CB43A}"/>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173.05619074073911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13.668609722219117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0.70064675925823394</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45998.056028703701</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45998.056028703701</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45998.056028703701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45998.056028703701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45998.056028703701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45998.056028703701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45998.056028703701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45998.056028703701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45998.056028703701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45998.056028703701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45998.056028703701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45998.056028703701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45998.056028703701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45998.056028703701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45998.056028703701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45998.056028703701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45998.056028703701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45998.056028703701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45998.056028703701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45998.056028703701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45998.056028703701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45998.056028703701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45998.056028703701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45998.056028703701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45998.056028703701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45998.056028703701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45998.056028703701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45998.056028703701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45998.056028703701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45998.056028703701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45998.056028703701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45998.056028703701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45998.056028703701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45998.056028703701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45998.056028703701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45998.056028703701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45998.056028703701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45998.056028703701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45998.056028703701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45998.056028703701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45998.056028703701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45998.056028703701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45998.056028703701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45998.056028703701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45998.056028703701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45998.056028703701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45998.056028703701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45998.056028703701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45998.056028703701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45998.056028703701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45998.056028703701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45998.056028703701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45998.056028703701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45998.056028703701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45998.056028703701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45998.056028703701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45998.056028703701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45998.056028703701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45998.056028703701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45998.056028703701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45998.056028703701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45998.056028703701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45998.056028703701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45998.056028703701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45998.056028703701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45998.056028703701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45998.056028703701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45998.056028703701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45998.056028703701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45998.056028703701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45998.056028703701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45998.056028703701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45998.056028703701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45998.056028703701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45998.056028703701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45998.056028703701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45998.056028703701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45998.056028703701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45998.056028703701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45998.056028703701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45998.056028703701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45998.056028703701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45998.056028703701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45998.056028703701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45998.056028703701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45998.056028703701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45998.056028703701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45998.056028703701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45998.056028703701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45998.056028703701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45998.056028703701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45998.056028703701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45998.056028703701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45998.056028703701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45998.056028703701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45998.056028703701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45998.056028703701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45998.056028703701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45998.056028703701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45998.056028703701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45998.056028703701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45998.056028703701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45998.056028703701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45998.056028703701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45998.056028703701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45998.056028703701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45998.056028703701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45998.056028703701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45998.056028703701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45998.056028703701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45998.056028703701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45998.056028703701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45998.056028703701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45998.056028703701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45998.056028703701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45998.056028703701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45998.056028703701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45998.056028703701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45998.056028703701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45998.056028703701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45998.056028703701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45998.056028703701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45998.056028703701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45998.056028703701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45998.056028703701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45998.056028703701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45998.056028703701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45998.056028703701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45998.056028703701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45998.056028703701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45998.056028703701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45998.056028703701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45998.056028703701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45998.056028703701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45998.056028703701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45998.056028703701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45998.056028703701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45998.056028703701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45998.056028703701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45998.056028703701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45998.056028703701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45998.056028703701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45998.056028703701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45998.056028703701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45998.056028703701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45998.056028703701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45998.056028703701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45998.056028703701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45998.056028703701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45998.056028703701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45998.056028703701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45998.056028703701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45998.056028703701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45998.056028703701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45998.056028703701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45998.056028703701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45998.056028703701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45998.056028703701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45998.056028703701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45998.056028703701</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45998.056028703701</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45998.056028703701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45998.056028703701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45998.056028703701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45998.056028703701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45998.056028703701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45998.056028703701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45998.056028703701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45998.056028703701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45998.056028703701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45998.056028703701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45998.056028703701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45998.056028703701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45998.056028703701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45998.056028703701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45998.056028703701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45998.056028703701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45998.056028703701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45998.056028703701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45998.056028703701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45998.056028703701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45998.056028703701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45998.056028703701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45998.056028703701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45998.056028703701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45998.056028703701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45998.056028703701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45998.056028703701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45998.056028703701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45998.056028703701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45998.056028703701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45998.056028703701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45998.056028703701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45998.056028703701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45998.056028703701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45998.056028703701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45998.056028703701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45998.056028703701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45998.056028703701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45998.056028703701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45998.056028703701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45998.056028703701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45998.056028703701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45998.056028703701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45998.056028703701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45998.056028703701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45998.056028703701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45998.056028703701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45998.056028703701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45998.056028703701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45998.056028703701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45998.056028703701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45998.056028703701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45998.056028703701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45998.056028703701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45998.056028703701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45998.056028703701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45998.056028703701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45998.056028703701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45998.056028703701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45998.056028703701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45998.056028703701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45998.056028703701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45998.056028703701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45998.056028703701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45998.056028703701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45998.056028703701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45998.056028703701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45998.056028703701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45998.056028703701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45998.056028703701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45998.056028703701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45998.056028703701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45998.056028703701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45998.056028703701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45998.056028703701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45998.056028703701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45998.056028703701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45998.056028703701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45998.056028703701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45998.056028703701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45998.056028703701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45998.056028703701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45998.056028703701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45998.056028703701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45998.056028703701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45998.056028703701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45998.056028703701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45998.056028703701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45998.056028703701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45998.056028703701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45998.056028703701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45998.056028703701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45998.056028703701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45998.056028703701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45998.056028703701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45998.056028703701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45998.056028703701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45998.056028703701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45998.056028703701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45998.056028703701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45998.056028703701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45998.056028703701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45998.056028703701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45998.056028703701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45998.056028703701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45998.056028703701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45998.056028703701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45998.056028703701</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45998.056028703701</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I10" sqref="I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0.11379490740364417</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45998.056028703701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45998.056028703701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45998.056028703701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45998.056028703701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45998.056028703701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45998.056028703701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45998.056028703701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45998.056028703701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45998.056028703701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45998.056028703701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45998.056028703701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45998.056028703701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45998.056028703701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45998.056028703701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45998.056028703701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45998.056028703701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45998.056028703701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45998.056028703701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45998.056028703701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45998.056028703701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45998.056028703701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45998.056028703701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45998.056028703701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45998.056028703701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45998.056028703701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45998.056028703701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45998.056028703701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45998.056028703701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45998.056028703701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45998.056028703701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45998.056028703701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45998.056028703701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45998.056028703701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45998.056028703701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45998.056028703701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45998.056028703701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45998.056028703701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45998.056028703701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45998.056028703701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45998.056028703701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45998.056028703701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45998.056028703701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45998.056028703701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45998.056028703701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45998.056028703701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45998.056028703701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45998.056028703701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45998.056028703701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45998.056028703701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45998.056028703701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45998.056028703701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45998.056028703701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45998.056028703701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45998.056028703701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45998.056028703701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45998.056028703701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45998.056028703701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45998.056028703701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45998.056028703701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45998.056028703701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45998.056028703701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45998.056028703701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45998.056028703701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45998.056028703701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45998.056028703701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45998.056028703701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45998.056028703701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45998.056028703701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45998.056028703701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45998.056028703701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45998.056028703701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45998.056028703701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45998.056028703701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45998.056028703701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45998.056028703701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45998.056028703701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45998.056028703701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45998.056028703701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45998.056028703701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45998.056028703701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45998.056028703701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45998.056028703701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45998.056028703701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45998.056028703701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45998.056028703701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45998.056028703701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45998.056028703701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45998.056028703701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45998.056028703701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45998.056028703701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45998.056028703701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45998.056028703701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45998.056028703701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45998.056028703701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45998.056028703701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45998.056028703701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45998.056028703701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45998.056028703701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45998.056028703701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45998.056028703701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45998.056028703701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45998.056028703701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45998.056028703701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45998.056028703701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45998.056028703701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45998.056028703701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45998.056028703701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45998.056028703701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45998.056028703701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45998.056028703701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45998.056028703701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45998.056028703701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45998.056028703701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45998.056028703701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45998.056028703701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45998.056028703701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45998.056028703701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45998.056028703701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45998.056028703701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45998.056028703701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45998.056028703701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45998.056028703701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45998.056028703701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45998.056028703701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45998.056028703701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45998.056028703701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45998.056028703701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45998.056028703701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45998.056028703701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45998.056028703701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45998.056028703701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45998.056028703701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45998.056028703701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45998.056028703701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45998.056028703701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45998.056028703701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45998.056028703701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45998.056028703701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45998.056028703701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45998.056028703701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45998.056028703701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45998.056028703701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45998.056028703701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45998.056028703701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45998.056028703701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45998.056028703701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45998.056028703701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45998.056028703701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45998.056028703701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45998.056028703701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45998.056028703701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45998.056028703701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45998.056028703701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45998.056028703701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45998.056028703701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45998.056028703701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45998.056028703701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45998.056028703701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45998.056028703701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45998.056028703701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45998.056028703701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45998.056028703701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45998.056028703701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45998.056028703701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45998.056028703701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45998.056028703701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45998.056028703701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45998.056028703701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45998.056028703701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45998.056028703701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45998.056028703701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45998.056028703701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45998.056028703701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45998.056028703701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45998.056028703701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45998.056028703701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45998.056028703701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45998.056028703701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45998.056028703701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45998.056028703701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45998.056028703701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45998.056028703701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45998.056028703701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45998.056028703701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45998.056028703701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45998.056028703701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45998.056028703701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45998.056028703701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45998.056028703701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45998.056028703701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45998.056028703701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45998.056028703701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45998.056028703701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45998.056028703701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45998.056028703701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45998.056028703701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45998.056028703701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45998.056028703701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45998.056028703701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45998.056028703701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45998.056028703701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45998.056028703701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45998.056028703701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45998.056028703701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45998.056028703701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45998.056028703701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45998.056028703701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45998.056028703701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45998.056028703701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45998.056028703701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45998.056028703701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45998.056028703701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45998.056028703701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45998.056028703701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45998.056028703701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45998.056028703701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45998.056028703701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45998.056028703701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45998.056028703701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45998.056028703701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45998.056028703701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45998.056028703701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45998.056028703701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45998.056028703701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45998.056028703701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45998.056028703701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45998.056028703701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45998.056028703701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45998.056028703701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45998.056028703701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45998.056028703701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45998.056028703701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45998.056028703701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45998.056028703701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45998.056028703701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45998.056028703701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45998.056028703701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45998.056028703701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45998.056028703701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45998.056028703701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45998.056028703701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45998.056028703701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45998.056028703701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45998.056028703701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45998.056028703701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45998.056028703701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45998.056028703701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45998.056028703701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45998.056028703701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45998.056028703701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45998.056028703701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45998.056028703701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45998.056028703701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45998.056028703701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45998.056028703701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45998.056028703701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45998.056028703701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45998.056028703701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45998.056028703701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45998.056028703701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45998.056028703701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45998.056028703701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45998.056028703701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45998.056028703701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45998.056028703701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45998.056028703701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45998.056028703701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45998.056028703701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45998.056028703701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45998.056028703701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45998.056028703701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45998.056028703701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45998.056028703701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45998.056028703701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45998.056028703701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45998.056028703701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45998.056028703701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45998.056028703701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45998.056028703701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45998.056028703701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45998.056028703701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45998.056028703701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45998.056028703701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45998.056028703701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45998.056028703701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45998.056028703701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45998.056028703701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45998.056028703701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45998.056028703701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45998.056028703701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45998.056028703701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45998.056028703701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45998.056028703701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45998.056028703701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45998.056028703701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45998.056028703701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45998.056028703701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45998.056028703701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45998.056028703701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45998.056028703701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45998.056028703701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45998.056028703701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45998.056028703701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45998.056028703701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45998.056028703701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45998.056028703701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45998.056028703701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45998.056028703701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45998.056028703701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45998.056028703701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45998.056028703701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45998.056028703701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45998.056028703701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45998.056028703701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45998.056028703701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45998.056028703701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45998.056028703701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45998.056028703701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45998.056028703701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45998.056028703701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45998.056028703701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45998.056028703701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45998.056028703701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45998.056028703701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45998.056028703701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45998.056028703701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45998.056028703701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45998.056028703701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45998.056028703701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45998.056028703701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45998.056028703701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45998.056028703701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45998.056028703701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45998.056028703701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45998.056028703701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45998.056028703701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45998.056028703701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45998.056028703701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45998.056028703701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45998.056028703701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45998.056028703701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45998.056028703701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45998.056028703701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45998.056028703701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45998.056028703701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45998.056028703701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45998.056028703701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45998.056028703701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45998.056028703701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45998.056028703701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45998.056028703701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45998.056028703701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45998.056028703701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45998.056028703701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45998.056028703701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45998.056028703701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45998.056028703701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45998.056028703701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45998.056028703701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45998.056028703701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45998.056028703701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45998.056028703701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45998.056028703701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45998.056028703701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45998.056028703701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45998.056028703701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45998.056028703701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45998.056028703701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45998.056028703701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45998.056028703701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45998.056028703701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45998.056028703701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45998.056028703701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45998.056028703701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45998.056028703701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45998.056028703701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45998.056028703701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45998.056028703701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45998.056028703701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45998.056028703701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45998.056028703701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45998.056028703701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45998.056028703701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45998.056028703701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45998.056028703701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45998.056028703701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45998.056028703701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45998.056028703701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45998.056028703701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45998.056028703701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45998.056028703701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45998.056028703701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45998.056028703701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45998.056028703701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45998.056028703701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45998.056028703701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45998.056028703701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45998.056028703701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45998.056028703701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45998.056028703701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45998.056028703701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45998.056028703701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45998.056028703701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45998.056028703701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45998.056028703701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45998.056028703701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45998.056028703701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45998.056028703701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45998.056028703701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45998.056028703701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45998.056028703701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45998.056028703701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45998.056028703701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45998.056028703701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45998.056028703701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45998.056028703701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45998.056028703701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45998.056028703701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45998.056028703701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45998.056028703701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45998.056028703701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45998.056028703701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45998.056028703701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45998.056028703701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45998.056028703701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45998.056028703701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45998.056028703701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45998.056028703701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45998.056028703701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45998.056028703701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45998.056028703701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45998.056028703701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45998.056028703701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45998.056028703701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45998.056028703701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45998.056028703701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45998.056028703701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45998.056028703701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45998.056028703701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45998.056028703701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45998.056028703701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45998.056028703701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45998.056028703701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45998.056028703701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45998.056028703701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45998.056028703701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45998.056028703701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45998.056028703701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45998.056028703701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45998.056028703701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45998.056028703701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45998.056028703701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45998.056028703701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45998.056028703701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45998.056028703701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45998.056028703701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45998.056028703701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45998.056028703701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45998.056028703701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45998.056028703701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45998.056028703701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45998.056028703701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45998.056028703701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45998.056028703701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45998.056028703701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45998.056028703701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45998.056028703701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45998.056028703701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45998.056028703701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45998.056028703701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45998.056028703701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45998.056028703701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45998.056028703701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45998.056028703701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45998.056028703701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45998.056028703701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45998.056028703701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45998.056028703701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45998.056028703701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45998.056028703701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45998.056028703701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45998.056028703701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45998.056028703701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45998.056028703701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45998.056028703701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45998.056028703701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45998.056028703701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45998.056028703701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45998.056028703701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45998.056028703701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45998.056028703701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45998.056028703701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45998.056028703701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45998.056028703701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45998.056028703701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45998.056028703701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45998.056028703701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45998.056028703701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45998.056028703701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45998.056028703701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45998.056028703701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45998.056028703701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45998.056028703701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45998.056028703701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45998.056028703701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45998.056028703701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45998.056028703701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45998.056028703701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45998.056028703701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45998.056028703701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45998.056028703701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45998.056028703701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45998.056028703701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45998.056028703701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45998.056028703701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45998.056028703701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45998.056028703701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45998.056028703701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45998.056028703701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45998.056028703701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45998.056028703701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45998.056028703701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45998.056028703701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45998.056028703701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45998.056028703701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45998.056028703701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45998.056028703701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45998.056028703701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45998.056028703701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45998.056028703701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45998.056028703701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45998.056028703701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45998.056028703701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45998.056028703701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45998.056028703701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45998.056028703701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45998.056028703701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45998.056028703701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45998.056028703701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45998.056028703701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45998.056028703701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45998.056028703701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45998.056028703701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45998.056028703701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45998.056028703701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45998.056028703701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45998.056028703701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45998.056028703701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45998.056028703701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45998.056028703701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45998.056028703701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45998.056028703701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45998.056028703701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45998.056028703701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45998.056028703701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45998.056028703701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45998.056028703701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45998.056028703701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45998.056028703701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45998.056028703701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45998.056028703701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45998.056028703701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45998.056028703701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45998.056028703701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45998.056028703701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45998.056028703701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45998.056028703701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45998.056028703701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45998.056028703701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45998.056028703701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45998.056028703701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45998.056028703701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45998.056028703701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45998.056028703701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45998.056028703701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45998.056028703701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45998.056028703701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45998.056028703701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45998.056028703701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45998.056028703701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45998.056028703701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45998.056028703701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45998.056028703701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45998.056028703701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45998.056028703701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45998.056028703701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45998.056028703701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45998.056028703701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45998.056028703701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45998.056028703701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45998.056028703701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45998.056028703701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45998.056028703701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45998.056028703701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45998.056028703701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45998.056028703701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45998.056028703701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45998.056028703701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45998.056028703701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45998.056028703701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45998.056028703701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45998.056028703701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45998.056028703701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45998.056028703701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45998.056028703701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45998.056028703701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45998.056028703701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45998.056028703701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45998.056028703701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45998.056028703701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45998.056028703701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45998.056028703701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45998.056028703701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45998.056028703701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45998.056028703701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45998.056028703701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45998.056028703701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45998.056028703701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45998.056028703701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45998.056028703701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45998.056028703701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45998.056028703701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45998.056028703701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45998.056028703701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45998.056028703701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45998.056028703701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45998.056028703701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45998.056028703701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45998.056028703701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45998.056028703701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45998.056028703701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45998.056028703701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45998.056028703701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45998.056028703701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45998.056028703701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45998.056028703701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45998.056028703701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45998.056028703701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45998.056028703701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45998.056028703701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45998.056028703701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45998.056028703701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45998.056028703701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45998.056028703701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45998.056028703701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45998.056028703701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45998.056028703701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45998.056028703701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45998.056028703701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45998.056028703701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45998.056028703701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45998.056028703701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45998.056028703701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45998.056028703701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45998.056028703701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45998.056028703701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45998.056028703701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45998.056028703701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45998.056028703701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45998.056028703701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45998.056028703701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45998.056028703701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45998.056028703701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45998.056028703701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45998.056028703701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45998.056028703701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45998.056028703701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45998.056028703701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45998.056028703701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45998.056028703701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45998.056028703701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45998.056028703701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45998.056028703701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45998.056028703701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45998.056028703701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45998.056028703701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45998.056028703701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45998.056028703701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45998.056028703701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45998.056028703701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45998.056028703701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45998.056028703701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45998.056028703701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45998.056028703701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45998.056028703701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45998.056028703701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45998.056028703701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45998.056028703701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45998.056028703701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45998.056028703701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45998.056028703701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45998.056028703701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45998.056028703701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45998.056028703701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45998.056028703701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45998.056028703701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45998.056028703701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45998.056028703701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45998.056028703701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45998.056028703701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45998.056028703701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45998.056028703701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45998.056028703701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45998.056028703701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45998.056028703701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45998.056028703701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45998.056028703701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45998.056028703701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45998.056028703701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45998.056028703701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45998.056028703701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45998.056028703701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45998.056028703701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45998.056028703701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45998.056028703701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45998.056028703701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45998.056028703701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45998.056028703701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45998.056028703701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45998.056028703701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45998.056028703701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45998.056028703701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45998.056028703701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45998.056028703701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45998.056028703701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45998.056028703701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45998.056028703701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45998.056028703701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45998.056028703701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45998.056028703701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45998.056028703701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45998.056028703701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45998.056028703701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45998.056028703701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45998.056028703701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45998.056028703701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45998.056028703701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45998.056028703701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45998.056028703701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45998.056028703701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45998.056028703701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45998.056028703701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45998.056028703701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45998.056028703701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45998.056028703701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45998.056028703701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45998.056028703701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45998.056028703701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45998.056028703701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45998.056028703701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45998.056028703701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45998.056028703701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45998.056028703701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45998.056028703701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45998.056028703701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45998.056028703701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45998.056028703701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45998.056028703701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45998.056028703701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45998.056028703701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45998.056028703701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45998.056028703701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45998.056028703701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45998.056028703701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45998.056028703701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45998.056028703701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45998.056028703701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45998.056028703701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45998.056028703701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45998.056028703701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45998.056028703701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45998.056028703701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45998.056028703701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45998.056028703701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45998.056028703701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45998.056028703701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45998.056028703701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45998.056028703701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45998.056028703701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45998.056028703701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45998.056028703701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45998.056028703701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45998.056028703701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45998.056028703701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45998.056028703701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45998.056028703701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45998.056028703701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45998.056028703701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45998.056028703701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45998.056028703701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45998.056028703701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45998.056028703701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45998.056028703701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45998.056028703701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45998.056028703701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45998.056028703701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45998.056028703701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45998.056028703701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45998.056028703701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45998.056028703701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45998.056028703701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45998.056028703701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45998.056028703701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45998.056028703701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45998.056028703701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45998.056028703701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45998.056028703701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45998.056028703701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45998.056028703701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45998.056028703701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45998.056028703701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45998.056028703701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45998.056028703701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45998.056028703701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45998.056028703701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45998.056028703701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45998.056028703701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45998.056028703701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45998.056028703701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45998.056028703701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45998.056028703701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45998.056028703701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45998.056028703701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45998.056028703701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45998.056028703701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45998.056028703701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45998.056028703701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45998.056028703701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45998.056028703701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45998.056028703701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45998.056028703701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45998.056028703701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45998.056028703701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45998.056028703701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45998.056028703701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45998.056028703701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45998.056028703701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45998.056028703701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45998.056028703701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45998.056028703701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45998.056028703701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45998.056028703701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45998.056028703701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45998.056028703701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45998.056028703701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45998.056028703701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45998.056028703701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45998.056028703701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45998.056028703701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45998.056028703701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45998.056028703701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45998.056028703701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45998.056028703701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45998.056028703701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45998.056028703701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45998.056028703701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45998.056028703701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45998.056028703701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45998.056028703701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45998.056028703701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45998.056028703701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45998.056028703701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45998.056028703701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45998.056028703701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45998.056028703701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45998.056028703701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45998.056028703701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45998.056028703701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45998.056028703701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45998.056028703701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45998.056028703701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45998.056028703701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45998.056028703701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45998.056028703701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45998.056028703701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45998.056028703701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45998.056028703701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45998.056028703701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45998.056028703701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45998.056028703701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45998.056028703701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45998.056028703701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45998.056028703701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45998.056028703701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45998.056028703701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45998.056028703701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45998.056028703701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45998.056028703701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45998.056028703701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45998.056028703701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45998.056028703701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45998.056028703701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45998.056028703701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45998.056028703701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45998.056028703701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45998.056028703701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45998.056028703701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45998.056028703701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45998.056028703701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45998.056028703701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45998.056028703701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45998.056028703701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45998.056028703701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45998.056028703701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45998.056028703701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45998.056028703701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45998.056028703701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45998.056028703701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45998.056028703701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45998.056028703701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45998.056028703701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45998.056028703701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45998.056028703701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45998.056028703701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45998.056028703701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45998.056028703701</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294.57531111110438</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7" ca="1" si="0">IFERROR(NOW()-F3,"")</f>
        <v>0.56402638888539514</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0.52269537036772817</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45998.056028703701</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45998.056028703701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45998.056028703701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45998.056028703701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45998.056028703701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45998.056028703701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45998.056028703701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45998.056028703701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45998.056028703701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45998.056028703701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45998.056028703701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45998.056028703701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45998.056028703701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45998.056028703701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45998.056028703701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45998.056028703701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45998.056028703701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45998.056028703701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45998.056028703701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45998.056028703701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45998.056028703701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45998.056028703701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45998.056028703701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45998.056028703701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45998.056028703701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45998.056028703701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45998.056028703701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45998.056028703701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45998.056028703701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45998.056028703701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45998.056028703701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45998.056028703701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45998.056028703701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45998.056028703701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45998.056028703701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45998.056028703701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45998.056028703701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45998.056028703701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45998.056028703701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45998.056028703701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45998.056028703701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45998.056028703701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45998.056028703701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45998.056028703701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45998.056028703701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45998.056028703701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45998.056028703701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45998.056028703701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45998.056028703701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45998.056028703701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45998.056028703701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45998.056028703701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45998.056028703701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ref="G58:G121" ca="1" si="1">IFERROR(NOW()-F58,"")</f>
        <v>45998.056028703701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45998.056028703701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45998.056028703701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45998.056028703701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45998.056028703701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45998.056028703701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45998.056028703701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45998.056028703701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45998.056028703701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45998.056028703701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45998.056028703701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45998.056028703701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45998.056028703701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45998.056028703701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45998.056028703701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45998.056028703701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45998.056028703701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45998.056028703701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45998.056028703701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45998.056028703701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45998.056028703701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45998.056028703701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45998.056028703701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45998.056028703701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45998.056028703701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45998.056028703701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45998.056028703701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45998.056028703701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45998.056028703701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45998.056028703701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45998.056028703701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45998.056028703701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45998.056028703701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45998.056028703701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45998.056028703701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45998.056028703701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45998.056028703701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45998.056028703701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45998.056028703701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45998.056028703701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45998.056028703701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45998.056028703701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45998.056028703701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45998.056028703701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45998.056028703701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45998.056028703701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45998.056028703701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45998.056028703701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45998.056028703701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45998.056028703701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45998.056028703701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45998.056028703701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45998.056028703701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45998.056028703701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45998.056028703701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45998.056028703701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45998.056028703701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45998.056028703701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45998.056028703701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45998.056028703701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45998.056028703701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45998.056028703701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45998.056028703701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45998.056028703701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ref="G122:G167" ca="1" si="2">IFERROR(NOW()-F122,"")</f>
        <v>45998.056028703701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45998.056028703701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45998.056028703701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45998.056028703701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45998.056028703701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45998.056028703701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45998.056028703701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45998.056028703701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45998.056028703701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45998.056028703701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45998.056028703701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45998.056028703701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45998.056028703701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45998.056028703701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45998.056028703701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45998.056028703701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45998.056028703701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45998.056028703701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45998.056028703701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45998.056028703701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45998.056028703701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45998.056028703701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45998.056028703701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45998.056028703701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45998.056028703701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45998.056028703701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45998.056028703701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45998.056028703701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45998.056028703701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45998.056028703701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45998.056028703701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45998.056028703701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45998.056028703701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45998.056028703701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45998.056028703701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45998.056028703701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45998.056028703701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45998.056028703701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45998.056028703701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45998.056028703701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45998.056028703701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45998.056028703701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45998.056028703701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45998.056028703701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45998.056028703701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45998.056028703701</v>
      </c>
      <c r="H167" s="91"/>
      <c r="I167" s="107" t="str">
        <f>IFERROR(VLOOKUP(D167,DB!A:F,6,0),"")</f>
        <v/>
      </c>
      <c r="J167" s="107" t="str">
        <f>IFERROR(VLOOKUP(D167,DB!A:G,7,0),"")</f>
        <v/>
      </c>
      <c r="K167" s="93"/>
      <c r="L167" s="87" t="str">
        <f>IFERROR(VLOOKUP(D167,DB!A:I,9,0),"")</f>
        <v/>
      </c>
    </row>
  </sheetData>
  <dataValidations count="2">
    <dataValidation allowBlank="1" showInputMessage="1" showErrorMessage="1" sqref="E1" xr:uid="{A4F81451-56CC-4543-9497-104C4E44EE4B}"/>
    <dataValidation type="list" allowBlank="1" showInputMessage="1" showErrorMessage="1" sqref="E2:E1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106.22396851851227</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71.86715138888394</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49.394917592588172</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16.682730092587008</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0.94854027777182637</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2" ca="1" si="3">IFERROR(NOW()-F7,"")</f>
        <v>45998.056028703701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45998.056028703701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45998.056028703701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45998.056028703701</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45998.056028703701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45998.056028703701</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45998.056028703701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45998.056028703701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45998.056028703701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45998.056028703701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45998.056028703701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45998.056028703701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45998.056028703701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45998.056028703701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45998.056028703701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45998.056028703701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45998.056028703701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45998.056028703701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45998.056028703701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45998.056028703701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45998.056028703701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45998.056028703701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45998.056028703701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45998.056028703701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45998.056028703701</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45998.056028703701</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2"/>
  <sheetViews>
    <sheetView workbookViewId="0">
      <selection activeCell="H6" sqref="H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s="94" customFormat="1" ht="31.5" customHeight="1">
      <c r="A2" s="114" t="s">
        <v>39139</v>
      </c>
      <c r="B2" s="115" t="str">
        <f>IFERROR(VLOOKUP(D2,DB!A:K,11,0),"")</f>
        <v>R6</v>
      </c>
      <c r="C2" s="116">
        <v>1</v>
      </c>
      <c r="D2" s="115" t="s">
        <v>39071</v>
      </c>
      <c r="E2" s="138" t="s">
        <v>39106</v>
      </c>
      <c r="F2" s="117"/>
      <c r="G2" s="72">
        <f ca="1">IFERROR(NOW()-F2,"-")</f>
        <v>45998.056028703701</v>
      </c>
      <c r="H2" s="117">
        <v>45997.960810185185</v>
      </c>
      <c r="I2" s="115" t="str">
        <f>IFERROR(VLOOKUP(D2,DB!A:F,6,0),"")</f>
        <v>Generator-SG</v>
      </c>
      <c r="J2" s="115" t="str">
        <f>IFERROR(VLOOKUP(D2,DB!A:G,7,0),"")</f>
        <v>&lt;No BB&gt;</v>
      </c>
      <c r="K2" s="118" t="s">
        <v>39140</v>
      </c>
      <c r="L2" s="133" t="str">
        <f>IFERROR(VLOOKUP(D2,DB!A:I,9,0),"")</f>
        <v>Latis</v>
      </c>
    </row>
    <row r="3" spans="1:16382" ht="31.5" customHeight="1">
      <c r="A3" s="114"/>
      <c r="B3" s="115" t="str">
        <f>IFERROR(VLOOKUP(D3,DB!A:K,11,0),"")</f>
        <v/>
      </c>
      <c r="C3" s="116"/>
      <c r="D3" s="115"/>
      <c r="E3" s="138"/>
      <c r="F3" s="117"/>
      <c r="G3" s="72">
        <f t="shared" ref="G3:G36" ca="1" si="0">IFERROR(NOW()-F3,"-")</f>
        <v>45998.056028703701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45998.056028703701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45998.056028703701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45998.056028703701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45998.056028703701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45998.056028703701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45998.056028703701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45998.056028703701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45998.056028703701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45998.056028703701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45998.056028703701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45998.056028703701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45998.056028703701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45998.056028703701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45998.056028703701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45998.056028703701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45998.056028703701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45998.056028703701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45998.056028703701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45998.056028703701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45998.056028703701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45998.056028703701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45998.056028703701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45998.056028703701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45998.056028703701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45998.056028703701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45998.056028703701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45998.056028703701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45998.056028703701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45998.056028703701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45998.056028703701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45998.056028703701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45998.056028703701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45998.056028703701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ref="G37:G100" ca="1" si="1">IFERROR(NOW()-F37,"-")</f>
        <v>45998.056028703701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45998.056028703701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45998.056028703701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45998.056028703701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45998.056028703701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45998.056028703701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45998.056028703701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45998.056028703701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45998.056028703701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45998.056028703701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45998.056028703701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45998.056028703701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45998.056028703701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45998.056028703701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45998.056028703701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45998.056028703701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45998.056028703701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45998.056028703701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45998.056028703701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45998.056028703701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45998.056028703701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45998.056028703701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45998.056028703701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45998.056028703701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45998.056028703701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45998.056028703701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45998.056028703701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45998.056028703701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45998.056028703701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45998.056028703701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45998.056028703701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45998.056028703701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45998.056028703701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45998.056028703701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45998.056028703701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45998.056028703701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45998.056028703701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45998.056028703701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45998.056028703701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45998.056028703701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45998.056028703701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45998.056028703701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45998.056028703701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45998.056028703701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45998.056028703701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45998.056028703701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45998.056028703701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45998.056028703701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45998.056028703701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45998.056028703701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45998.056028703701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45998.056028703701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45998.056028703701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45998.056028703701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45998.056028703701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45998.056028703701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45998.056028703701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45998.056028703701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45998.056028703701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45998.056028703701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45998.056028703701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45998.056028703701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45998.056028703701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45998.056028703701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ref="G101:G164" ca="1" si="2">IFERROR(NOW()-F101,"-")</f>
        <v>45998.056028703701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45998.056028703701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45998.056028703701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45998.056028703701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45998.056028703701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45998.056028703701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45998.056028703701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45998.056028703701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45998.056028703701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45998.056028703701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45998.056028703701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45998.056028703701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45998.056028703701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45998.056028703701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45998.056028703701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45998.056028703701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45998.056028703701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45998.056028703701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45998.056028703701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45998.056028703701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45998.056028703701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45998.056028703701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45998.056028703701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45998.056028703701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45998.056028703701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45998.056028703701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45998.056028703701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45998.056028703701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45998.056028703701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45998.056028703701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45998.056028703701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45998.056028703701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45998.056028703701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45998.056028703701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45998.056028703701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45998.056028703701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45998.056028703701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45998.056028703701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45998.056028703701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45998.056028703701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45998.056028703701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45998.056028703701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45998.056028703701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45998.056028703701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45998.056028703701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45998.056028703701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45998.056028703701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45998.056028703701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45998.056028703701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45998.056028703701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45998.056028703701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45998.056028703701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45998.056028703701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45998.056028703701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45998.056028703701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45998.056028703701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45998.056028703701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45998.056028703701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45998.056028703701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45998.056028703701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45998.056028703701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45998.056028703701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45998.056028703701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45998.056028703701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ref="G165:G228" ca="1" si="3">IFERROR(NOW()-F165,"-")</f>
        <v>45998.056028703701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45998.056028703701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45998.056028703701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45998.056028703701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45998.056028703701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45998.056028703701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45998.056028703701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45998.056028703701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45998.056028703701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45998.056028703701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45998.056028703701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45998.056028703701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45998.056028703701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45998.056028703701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45998.056028703701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45998.056028703701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45998.056028703701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45998.056028703701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45998.056028703701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45998.056028703701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45998.056028703701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45998.056028703701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45998.056028703701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45998.056028703701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45998.056028703701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45998.056028703701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45998.056028703701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45998.056028703701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45998.056028703701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45998.056028703701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45998.056028703701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45998.056028703701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45998.056028703701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45998.056028703701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45998.056028703701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45998.056028703701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45998.056028703701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45998.056028703701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45998.056028703701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45998.056028703701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45998.056028703701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45998.056028703701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45998.056028703701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45998.056028703701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45998.056028703701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45998.056028703701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45998.056028703701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45998.056028703701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45998.056028703701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45998.056028703701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45998.056028703701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45998.056028703701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45998.056028703701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45998.056028703701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45998.056028703701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45998.056028703701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45998.056028703701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45998.056028703701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45998.056028703701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45998.056028703701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45998.056028703701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45998.056028703701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45998.056028703701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45998.056028703701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ref="G229:G292" ca="1" si="4">IFERROR(NOW()-F229,"-")</f>
        <v>45998.056028703701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45998.056028703701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45998.056028703701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45998.056028703701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45998.056028703701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45998.056028703701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45998.056028703701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45998.056028703701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45998.056028703701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45998.056028703701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45998.056028703701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45998.056028703701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45998.056028703701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45998.056028703701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45998.056028703701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45998.056028703701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45998.056028703701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45998.056028703701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45998.056028703701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45998.056028703701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45998.056028703701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45998.056028703701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45998.056028703701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45998.056028703701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45998.056028703701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45998.056028703701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45998.056028703701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45998.056028703701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45998.056028703701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45998.056028703701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45998.056028703701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45998.056028703701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45998.056028703701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45998.056028703701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45998.056028703701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45998.056028703701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45998.056028703701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45998.056028703701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45998.056028703701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45998.056028703701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45998.056028703701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45998.056028703701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45998.056028703701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45998.056028703701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45998.056028703701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45998.056028703701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45998.056028703701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45998.056028703701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45998.056028703701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45998.056028703701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45998.056028703701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45998.056028703701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45998.056028703701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45998.056028703701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45998.056028703701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45998.056028703701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45998.056028703701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45998.056028703701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45998.056028703701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45998.056028703701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45998.056028703701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45998.056028703701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45998.056028703701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45998.056028703701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ref="G293:G356" ca="1" si="5">IFERROR(NOW()-F293,"-")</f>
        <v>45998.056028703701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45998.056028703701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45998.056028703701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45998.056028703701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45998.056028703701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45998.056028703701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45998.056028703701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45998.056028703701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45998.056028703701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45998.056028703701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45998.056028703701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45998.056028703701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45998.056028703701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45998.056028703701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45998.056028703701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45998.056028703701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45998.056028703701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45998.056028703701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45998.056028703701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45998.056028703701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45998.056028703701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45998.056028703701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45998.056028703701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45998.056028703701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45998.056028703701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45998.056028703701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45998.056028703701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45998.056028703701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45998.056028703701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45998.056028703701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45998.056028703701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45998.056028703701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45998.056028703701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45998.056028703701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45998.056028703701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45998.056028703701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45998.056028703701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45998.056028703701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45998.056028703701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45998.056028703701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45998.056028703701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45998.056028703701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45998.056028703701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45998.056028703701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45998.056028703701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45998.056028703701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45998.056028703701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45998.056028703701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45998.056028703701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45998.056028703701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45998.056028703701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45998.056028703701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45998.056028703701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45998.056028703701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45998.056028703701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45998.056028703701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45998.056028703701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45998.056028703701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45998.056028703701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45998.056028703701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45998.056028703701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45998.056028703701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45998.056028703701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45998.056028703701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ref="G357:G420" ca="1" si="6">IFERROR(NOW()-F357,"-")</f>
        <v>45998.056028703701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45998.056028703701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45998.056028703701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45998.056028703701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45998.056028703701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45998.056028703701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45998.056028703701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45998.056028703701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45998.056028703701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45998.056028703701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45998.056028703701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45998.056028703701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45998.056028703701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45998.056028703701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45998.056028703701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45998.056028703701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45998.056028703701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45998.056028703701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45998.056028703701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45998.056028703701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45998.056028703701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45998.056028703701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45998.056028703701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45998.056028703701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45998.056028703701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45998.056028703701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45998.056028703701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45998.056028703701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45998.056028703701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45998.056028703701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45998.056028703701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45998.056028703701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45998.056028703701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45998.056028703701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45998.056028703701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45998.056028703701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45998.056028703701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45998.056028703701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45998.056028703701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45998.056028703701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45998.056028703701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45998.056028703701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45998.056028703701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45998.056028703701</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45998.056028703701</v>
      </c>
      <c r="H401" s="117"/>
      <c r="I401" s="115" t="str">
        <f>IFERROR(VLOOKUP(D401,DB!A:F,6,0),"")</f>
        <v/>
      </c>
      <c r="J401" s="115" t="str">
        <f>IFERROR(VLOOKUP(D401,DB!A:G,7,0),"")</f>
        <v/>
      </c>
      <c r="K401" s="118"/>
      <c r="L401" s="133" t="str">
        <f>IFERROR(VLOOKUP(D401,DB!A:I,9,0),"")</f>
        <v/>
      </c>
    </row>
    <row r="402" spans="1:12" ht="31.5" customHeight="1">
      <c r="A402" s="139"/>
      <c r="B402" s="140" t="str">
        <f>IFERROR(VLOOKUP(D402,DB!A:K,11,0),"")</f>
        <v/>
      </c>
      <c r="C402" s="141"/>
      <c r="D402" s="140"/>
      <c r="E402" s="138"/>
      <c r="F402" s="142"/>
      <c r="G402" s="143">
        <f t="shared" ca="1" si="6"/>
        <v>45998.056028703701</v>
      </c>
      <c r="H402" s="142"/>
      <c r="I402" s="140" t="str">
        <f>IFERROR(VLOOKUP(D402,DB!A:F,6,0),"")</f>
        <v/>
      </c>
      <c r="J402" s="140" t="str">
        <f>IFERROR(VLOOKUP(D402,DB!A:G,7,0),"")</f>
        <v/>
      </c>
      <c r="K402" s="144"/>
      <c r="L402" s="145" t="str">
        <f>IFERROR(VLOOKUP(D402,DB!A:I,9,0),"")</f>
        <v/>
      </c>
    </row>
  </sheetData>
  <dataValidations count="2">
    <dataValidation allowBlank="1" showInputMessage="1" showErrorMessage="1" sqref="E1" xr:uid="{9E1BC488-8814-4F8A-8DBE-742B3278AB71}"/>
    <dataValidation type="list" allowBlank="1" showInputMessage="1" showErrorMessage="1" sqref="E2:E40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2025-12-06T22:22:31Z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