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52" documentId="120_S{2AC9BD13-BADA-5192-A53E-5A8FF88502F6}" xr6:coauthVersionLast="47" xr6:coauthVersionMax="47" xr10:uidLastSave="{2DA3D277-842F-40A0-8CF7-12C053F9B64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<sst xmlns="http://schemas.openxmlformats.org/spreadsheetml/2006/main" count="180290" uniqueCount="39128">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</sst>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314.82163831018261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0.68690451388829388</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0.16641840277588926</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45977.770064236109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45977.770064236109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45977.770064236109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45977.770064236109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45977.770064236109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45977.770064236109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45977.770064236109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45977.770064236109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45977.770064236109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45977.770064236109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45977.770064236109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45977.770064236109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45977.770064236109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45977.770064236109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45977.770064236109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45977.770064236109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45977.770064236109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45977.770064236109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45977.770064236109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45977.770064236109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45977.770064236109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45977.770064236109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45977.770064236109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45977.770064236109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45977.770064236109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45977.770064236109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45977.770064236109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45977.770064236109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45977.770064236109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45977.770064236109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45977.770064236109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45977.770064236109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45977.770064236109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45977.770064236109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45977.770064236109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45977.770064236109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45977.770064236109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45977.770064236109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45977.770064236109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45977.770064236109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45977.770064236109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45977.770064236109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45977.770064236109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45977.770064236109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45977.770064236109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45977.770064236109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45977.770064236109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45977.770064236109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45977.770064236109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45977.770064236109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45977.770064236109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45977.770064236109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45977.770064236109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45977.770064236109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45977.770064236109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45977.770064236109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45977.770064236109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45977.770064236109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45977.770064236109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45977.770064236109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45977.770064236109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45977.770064236109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45977.770064236109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45977.770064236109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45977.770064236109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45977.770064236109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45977.770064236109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45977.770064236109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45977.770064236109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45977.770064236109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45977.770064236109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45977.770064236109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45977.770064236109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45977.770064236109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152.77022627314727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1.3337216435174923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45977.770064236109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45977.770064236109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45977.770064236109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45977.770064236109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45977.770064236109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45977.770064236109</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45977.770064236109</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45977.770064236109</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45977.770064236109</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45977.770064236109</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45977.770064236109</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45977.770064236109</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45977.770064236109</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45977.770064236109</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45977.770064236109</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45977.770064236109</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45977.770064236109</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45977.770064236109</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45977.770064236109</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45977.770064236109</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45977.770064236109</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45977.770064236109</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45977.770064236109</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45977.770064236109</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45977.770064236109</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45977.770064236109</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45977.770064236109</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45977.770064236109</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45977.770064236109</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45977.770064236109</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45977.770064236109</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45977.770064236109</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45977.770064236109</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45977.770064236109</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45977.770064236109</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45977.770064236109</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45977.770064236109</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45977.770064236109</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45977.770064236109</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45977.770064236109</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45977.770064236109</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45977.770064236109</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45977.770064236109</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45977.770064236109</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45977.770064236109</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45977.770064236109</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45977.770064236109</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45977.770064236109</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45977.770064236109</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45977.770064236109</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45977.770064236109</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45977.770064236109</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45977.770064236109</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45977.770064236109</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45977.770064236109</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45977.770064236109</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45977.770064236109</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45977.770064236109</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45977.770064236109</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45977.770064236109</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45977.770064236109</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45977.770064236109</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45977.770064236109</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45977.770064236109</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45977.770064236109</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45977.770064236109</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45977.770064236109</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45977.770064236109</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45977.770064236109</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45977.770064236109</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45977.770064236109</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45977.770064236109</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45977.770064236109</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45977.770064236109</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45977.770064236109</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45977.770064236109</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45977.770064236109</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45977.770064236109</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45977.770064236109</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45977.770064236109</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45977.770064236109</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45977.770064236109</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45977.770064236109</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45977.770064236109</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45977.770064236109</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45977.770064236109</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45977.770064236109</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45977.770064236109</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45977.770064236109</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45977.770064236109</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45977.770064236109</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45977.770064236109</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45977.770064236109</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45977.770064236109</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45977.770064236109</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45977.770064236109</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45977.770064236109</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45977.770064236109</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45977.770064236109</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45977.770064236109</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45977.770064236109</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45977.770064236109</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45977.770064236109</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45977.770064236109</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45977.770064236109</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45977.770064236109</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45977.770064236109</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45977.770064236109</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45977.770064236109</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45977.770064236109</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45977.770064236109</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45977.770064236109</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45977.770064236109</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45977.770064236109</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45977.770064236109</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45977.770064236109</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45977.770064236109</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45977.770064236109</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45977.770064236109</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45977.770064236109</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45977.770064236109</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45977.770064236109</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45977.770064236109</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45977.770064236109</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45977.770064236109</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45977.770064236109</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45977.770064236109</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45977.770064236109</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45977.770064236109</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45977.770064236109</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45977.770064236109</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45977.770064236109</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45977.770064236109</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45977.770064236109</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45977.770064236109</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45977.770064236109</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45977.770064236109</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45977.770064236109</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45977.770064236109</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45977.770064236109</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45977.770064236109</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45977.770064236109</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45977.770064236109</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45977.770064236109</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45977.770064236109</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45977.770064236109</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45977.770064236109</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45977.770064236109</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45977.770064236109</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45977.770064236109</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45977.770064236109</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45977.770064236109</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45977.770064236109</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45977.770064236109</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45977.770064236109</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45977.770064236109</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45977.770064236109</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45977.770064236109</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45977.770064236109</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45977.770064236109</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45977.770064236109</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45977.770064236109</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45977.770064236109</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45977.770064236109</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45977.770064236109</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45977.770064236109</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45977.770064236109</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45977.770064236109</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45977.770064236109</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45977.770064236109</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45977.770064236109</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45977.770064236109</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45977.770064236109</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45977.770064236109</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45977.770064236109</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45977.770064236109</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45977.770064236109</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45977.770064236109</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45977.770064236109</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45977.770064236109</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45977.770064236109</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45977.770064236109</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45977.770064236109</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45977.770064236109</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45977.770064236109</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45977.770064236109</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45977.770064236109</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45977.770064236109</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45977.770064236109</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45977.770064236109</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45977.770064236109</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45977.770064236109</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45977.770064236109</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45977.770064236109</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45977.770064236109</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45977.770064236109</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45977.770064236109</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45977.770064236109</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45977.770064236109</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45977.770064236109</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45977.770064236109</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45977.770064236109</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45977.770064236109</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45977.770064236109</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45977.770064236109</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45977.770064236109</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45977.770064236109</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45977.770064236109</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45977.770064236109</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45977.770064236109</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45977.770064236109</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45977.770064236109</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45977.770064236109</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45977.770064236109</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45977.770064236109</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45977.770064236109</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45977.770064236109</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45977.770064236109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45977.770064236109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45977.770064236109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45977.770064236109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45977.770064236109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45977.770064236109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45977.770064236109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45977.770064236109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45977.770064236109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45977.770064236109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45977.770064236109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45977.770064236109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45977.770064236109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45977.770064236109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45977.770064236109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45977.770064236109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45977.770064236109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45977.770064236109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45977.770064236109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45977.770064236109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45977.770064236109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45977.770064236109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45977.770064236109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45977.770064236109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45977.770064236109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45977.770064236109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45977.770064236109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45977.770064236109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45977.770064236109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45977.770064236109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45977.770064236109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45977.770064236109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45977.770064236109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45977.770064236109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45977.770064236109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45977.770064236109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45977.770064236109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45977.770064236109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45977.770064236109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45977.770064236109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45977.770064236109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45977.770064236109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45977.770064236109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45977.770064236109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45977.770064236109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45977.770064236109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45977.770064236109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45977.770064236109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45977.770064236109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45977.770064236109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45977.770064236109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45977.770064236109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45977.770064236109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45977.770064236109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45977.770064236109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45977.770064236109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45977.770064236109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45977.770064236109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45977.770064236109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45977.770064236109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45977.770064236109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45977.770064236109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45977.770064236109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45977.770064236109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45977.770064236109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45977.770064236109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45977.770064236109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45977.770064236109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45977.770064236109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45977.770064236109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45977.770064236109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45977.770064236109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45977.770064236109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45977.770064236109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45977.770064236109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45977.770064236109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45977.770064236109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45977.770064236109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45977.770064236109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45977.770064236109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45977.770064236109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45977.770064236109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45977.770064236109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45977.770064236109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45977.770064236109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45977.770064236109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45977.770064236109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45977.770064236109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45977.770064236109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45977.770064236109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45977.770064236109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45977.770064236109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45977.770064236109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45977.770064236109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45977.770064236109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45977.770064236109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45977.770064236109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45977.770064236109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45977.770064236109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45977.770064236109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45977.770064236109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45977.770064236109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45977.770064236109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45977.770064236109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45977.770064236109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45977.770064236109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45977.770064236109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45977.770064236109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45977.770064236109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45977.770064236109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45977.770064236109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45977.770064236109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45977.770064236109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45977.770064236109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45977.770064236109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45977.770064236109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45977.770064236109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45977.770064236109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45977.770064236109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45977.770064236109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45977.770064236109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45977.770064236109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45977.770064236109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45977.770064236109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45977.770064236109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45977.770064236109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45977.770064236109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45977.770064236109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45977.770064236109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45977.770064236109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45977.770064236109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45977.770064236109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45977.770064236109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45977.770064236109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45977.770064236109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45977.770064236109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45977.770064236109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45977.770064236109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45977.770064236109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45977.770064236109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45977.770064236109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45977.770064236109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45977.770064236109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45977.770064236109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45977.770064236109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45977.770064236109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45977.770064236109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45977.770064236109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45977.770064236109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45977.770064236109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45977.770064236109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45977.770064236109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45977.770064236109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45977.770064236109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45977.770064236109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45977.770064236109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45977.770064236109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45977.770064236109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45977.770064236109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45977.770064236109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45977.770064236109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45977.770064236109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45977.770064236109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45977.770064236109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45977.770064236109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45977.770064236109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45977.770064236109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45977.770064236109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45977.770064236109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45977.770064236109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45977.770064236109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45977.770064236109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45977.770064236109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45977.770064236109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45977.770064236109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45977.770064236109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45977.770064236109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45977.770064236109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45977.770064236109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45977.770064236109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45977.770064236109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45977.770064236109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45977.770064236109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45977.770064236109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45977.770064236109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45977.770064236109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45977.770064236109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45977.770064236109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45977.770064236109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45977.770064236109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45977.770064236109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45977.770064236109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45977.770064236109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45977.770064236109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45977.770064236109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45977.770064236109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45977.770064236109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45977.770064236109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45977.770064236109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45977.770064236109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45977.770064236109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45977.770064236109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45977.770064236109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45977.770064236109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45977.770064236109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45977.770064236109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45977.770064236109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45977.770064236109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45977.770064236109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45977.770064236109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45977.770064236109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45977.770064236109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45977.770064236109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45977.770064236109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45977.770064236109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45977.770064236109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45977.770064236109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45977.770064236109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45977.770064236109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45977.770064236109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45977.770064236109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45977.770064236109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45977.770064236109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45977.770064236109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45977.770064236109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45977.770064236109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45977.770064236109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45977.770064236109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45977.770064236109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45977.770064236109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45977.770064236109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45977.770064236109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45977.770064236109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45977.770064236109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45977.770064236109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45977.770064236109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45977.770064236109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45977.770064236109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45977.770064236109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45977.770064236109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45977.770064236109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45977.770064236109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45977.770064236109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45977.770064236109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45977.770064236109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45977.770064236109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45977.770064236109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45977.770064236109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45977.770064236109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45977.770064236109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45977.770064236109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45977.770064236109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45977.770064236109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45977.770064236109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45977.770064236109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45977.770064236109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45977.770064236109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45977.770064236109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45977.770064236109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45977.770064236109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45977.770064236109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45977.770064236109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45977.770064236109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45977.770064236109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45977.770064236109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45977.770064236109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45977.770064236109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45977.770064236109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45977.770064236109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45977.770064236109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45977.770064236109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45977.770064236109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45977.770064236109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45977.770064236109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45977.770064236109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45977.770064236109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45977.770064236109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45977.770064236109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45977.770064236109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45977.770064236109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45977.770064236109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45977.770064236109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45977.770064236109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45977.770064236109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45977.770064236109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45977.770064236109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45977.770064236109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45977.770064236109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45977.770064236109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45977.770064236109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45977.770064236109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45977.770064236109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45977.770064236109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45977.770064236109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45977.770064236109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45977.770064236109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45977.770064236109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45977.770064236109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45977.770064236109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45977.770064236109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45977.770064236109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45977.770064236109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45977.770064236109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45977.770064236109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45977.770064236109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45977.770064236109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45977.770064236109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45977.770064236109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45977.770064236109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45977.770064236109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45977.770064236109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45977.770064236109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45977.770064236109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45977.770064236109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45977.770064236109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45977.770064236109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45977.770064236109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45977.770064236109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45977.770064236109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45977.770064236109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45977.770064236109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45977.770064236109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45977.770064236109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45977.770064236109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45977.770064236109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45977.770064236109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45977.770064236109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45977.770064236109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45977.770064236109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45977.770064236109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45977.770064236109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45977.770064236109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45977.770064236109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45977.770064236109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45977.770064236109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45977.770064236109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45977.770064236109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45977.770064236109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45977.770064236109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45977.770064236109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45977.770064236109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45977.770064236109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45977.770064236109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45977.770064236109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45977.770064236109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45977.770064236109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45977.770064236109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45977.770064236109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45977.770064236109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45977.770064236109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45977.770064236109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45977.770064236109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45977.770064236109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45977.770064236109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45977.770064236109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45977.770064236109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45977.770064236109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45977.770064236109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45977.770064236109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45977.770064236109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45977.770064236109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45977.770064236109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45977.770064236109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45977.770064236109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45977.770064236109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45977.770064236109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45977.770064236109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45977.770064236109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45977.770064236109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45977.770064236109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45977.770064236109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45977.770064236109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45977.770064236109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45977.770064236109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45977.770064236109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45977.770064236109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45977.770064236109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45977.770064236109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45977.770064236109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45977.770064236109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45977.770064236109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45977.770064236109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45977.770064236109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45977.770064236109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45977.770064236109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45977.770064236109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45977.770064236109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45977.770064236109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45977.770064236109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45977.770064236109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45977.770064236109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45977.770064236109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45977.770064236109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45977.770064236109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45977.770064236109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45977.770064236109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45977.770064236109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45977.770064236109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45977.770064236109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45977.770064236109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45977.770064236109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45977.770064236109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45977.770064236109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45977.770064236109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45977.770064236109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45977.770064236109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45977.770064236109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45977.770064236109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45977.770064236109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45977.770064236109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45977.770064236109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45977.770064236109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45977.770064236109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45977.770064236109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45977.770064236109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45977.770064236109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45977.770064236109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45977.770064236109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45977.770064236109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45977.770064236109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45977.770064236109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45977.770064236109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45977.770064236109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45977.770064236109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45977.770064236109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45977.770064236109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45977.770064236109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45977.770064236109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45977.770064236109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45977.770064236109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45977.770064236109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45977.770064236109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45977.770064236109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45977.770064236109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45977.770064236109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45977.770064236109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45977.770064236109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45977.770064236109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45977.770064236109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45977.770064236109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45977.770064236109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45977.770064236109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45977.770064236109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45977.770064236109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45977.770064236109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45977.770064236109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45977.770064236109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45977.770064236109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45977.770064236109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45977.770064236109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45977.770064236109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45977.770064236109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45977.770064236109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45977.770064236109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45977.770064236109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45977.770064236109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45977.770064236109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45977.770064236109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45977.770064236109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45977.770064236109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45977.770064236109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45977.770064236109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45977.770064236109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45977.770064236109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45977.770064236109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45977.770064236109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45977.770064236109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45977.770064236109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45977.770064236109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45977.770064236109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45977.770064236109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45977.770064236109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45977.770064236109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45977.770064236109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45977.770064236109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45977.770064236109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45977.770064236109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45977.770064236109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45977.770064236109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45977.770064236109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45977.770064236109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45977.770064236109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45977.770064236109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45977.770064236109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45977.770064236109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45977.770064236109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45977.770064236109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45977.770064236109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45977.770064236109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45977.770064236109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45977.770064236109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45977.770064236109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45977.770064236109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45977.770064236109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45977.770064236109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45977.770064236109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45977.770064236109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45977.770064236109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45977.770064236109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45977.770064236109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45977.770064236109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45977.770064236109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45977.770064236109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45977.770064236109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45977.770064236109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45977.770064236109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45977.770064236109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45977.770064236109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45977.770064236109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45977.770064236109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45977.770064236109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45977.770064236109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45977.770064236109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45977.770064236109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45977.770064236109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45977.770064236109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45977.770064236109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45977.770064236109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45977.770064236109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45977.770064236109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45977.770064236109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45977.770064236109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45977.770064236109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45977.770064236109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45977.770064236109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45977.770064236109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45977.770064236109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45977.770064236109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45977.770064236109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45977.770064236109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45977.770064236109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45977.770064236109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45977.770064236109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45977.770064236109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45977.770064236109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45977.770064236109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45977.770064236109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45977.770064236109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45977.770064236109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45977.770064236109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45977.770064236109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45977.770064236109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45977.770064236109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45977.770064236109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45977.770064236109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45977.770064236109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45977.770064236109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45977.770064236109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45977.770064236109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45977.770064236109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45977.770064236109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45977.770064236109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45977.770064236109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45977.770064236109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45977.770064236109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45977.770064236109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45977.770064236109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45977.770064236109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45977.770064236109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45977.770064236109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45977.770064236109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45977.770064236109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45977.770064236109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45977.770064236109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45977.770064236109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45977.770064236109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45977.770064236109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45977.770064236109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45977.770064236109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45977.770064236109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45977.770064236109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45977.770064236109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45977.770064236109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45977.770064236109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45977.770064236109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45977.770064236109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45977.770064236109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45977.770064236109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45977.770064236109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45977.770064236109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45977.770064236109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45977.770064236109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45977.770064236109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45977.770064236109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45977.770064236109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45977.770064236109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45977.770064236109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45977.770064236109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45977.770064236109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45977.770064236109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45977.770064236109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45977.770064236109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45977.770064236109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45977.770064236109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45977.770064236109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45977.770064236109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45977.770064236109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45977.770064236109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45977.770064236109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45977.770064236109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45977.770064236109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45977.770064236109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45977.770064236109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45977.770064236109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45977.770064236109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45977.770064236109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45977.770064236109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45977.770064236109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45977.770064236109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45977.770064236109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45977.770064236109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45977.770064236109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45977.770064236109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45977.770064236109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45977.770064236109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45977.770064236109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45977.770064236109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45977.770064236109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45977.770064236109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45977.770064236109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45977.770064236109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45977.770064236109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45977.770064236109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45977.770064236109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45977.770064236109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45977.770064236109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45977.770064236109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45977.770064236109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45977.770064236109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45977.770064236109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45977.770064236109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45977.770064236109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45977.770064236109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45977.770064236109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45977.770064236109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45977.770064236109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45977.770064236109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45977.770064236109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45977.770064236109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45977.770064236109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45977.770064236109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45977.770064236109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45977.770064236109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45977.770064236109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45977.770064236109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45977.770064236109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45977.770064236109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45977.770064236109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45977.770064236109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45977.770064236109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45977.770064236109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45977.770064236109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45977.770064236109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45977.770064236109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45977.770064236109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45977.770064236109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45977.770064236109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45977.770064236109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45977.770064236109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45977.770064236109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45977.770064236109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45977.770064236109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45977.770064236109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45977.770064236109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45977.770064236109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45977.770064236109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45977.770064236109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45977.770064236109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45977.770064236109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45977.770064236109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45977.770064236109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45977.770064236109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45977.770064236109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45977.770064236109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45977.770064236109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45977.770064236109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45977.770064236109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45977.770064236109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45977.770064236109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45977.770064236109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45977.770064236109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45977.770064236109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45977.770064236109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45977.770064236109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45977.770064236109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45977.770064236109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45977.770064236109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45977.770064236109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45977.770064236109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45977.770064236109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45977.770064236109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45977.770064236109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45977.770064236109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45977.770064236109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45977.770064236109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45977.770064236109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45977.770064236109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45977.770064236109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45977.770064236109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45977.770064236109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45977.770064236109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45977.770064236109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45977.770064236109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45977.770064236109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45977.770064236109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45977.770064236109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45977.770064236109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45977.770064236109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45977.770064236109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45977.770064236109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45977.770064236109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45977.770064236109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45977.770064236109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45977.770064236109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45977.770064236109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45977.770064236109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45977.770064236109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45977.770064236109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45977.770064236109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45977.770064236109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45977.770064236109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45977.770064236109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45977.770064236109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45977.770064236109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45977.770064236109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45977.770064236109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45977.770064236109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45977.770064236109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45977.770064236109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45977.770064236109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45977.770064236109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45977.770064236109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45977.770064236109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45977.770064236109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45977.770064236109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45977.770064236109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45977.770064236109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45977.770064236109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45977.770064236109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45977.770064236109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45977.770064236109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45977.770064236109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45977.770064236109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45977.770064236109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45977.770064236109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45977.770064236109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45977.770064236109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45977.770064236109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45977.770064236109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45977.770064236109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45977.770064236109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45977.770064236109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45977.770064236109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45977.770064236109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45977.770064236109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45977.770064236109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45977.770064236109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45977.770064236109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45977.770064236109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45977.770064236109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45977.770064236109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45977.770064236109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45977.770064236109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45977.770064236109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45977.770064236109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45977.770064236109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45977.770064236109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45977.770064236109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45977.770064236109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45977.770064236109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45977.770064236109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45977.770064236109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45977.770064236109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45977.770064236109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45977.770064236109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45977.770064236109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45977.770064236109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45977.770064236109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45977.770064236109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45977.770064236109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45977.770064236109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45977.770064236109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45977.770064236109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45977.770064236109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45977.770064236109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45977.770064236109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45977.770064236109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45977.770064236109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45977.770064236109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45977.770064236109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45977.770064236109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45977.770064236109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45977.770064236109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45977.770064236109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45977.770064236109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45977.770064236109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45977.770064236109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45977.770064236109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45977.770064236109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45977.770064236109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45977.770064236109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45977.770064236109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45977.770064236109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45977.770064236109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45977.770064236109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45977.770064236109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45977.770064236109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45977.770064236109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45977.770064236109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45977.770064236109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45977.770064236109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45977.770064236109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45977.770064236109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45977.770064236109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45977.770064236109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45977.770064236109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45977.770064236109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45977.770064236109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45977.770064236109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45977.770064236109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45977.770064236109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45977.770064236109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45977.770064236109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45977.770064236109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45977.770064236109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45977.770064236109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45977.770064236109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45977.770064236109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45977.770064236109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45977.770064236109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45977.770064236109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45977.770064236109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45977.770064236109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45977.770064236109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45977.770064236109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45977.770064236109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45977.770064236109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45977.770064236109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45977.770064236109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45977.770064236109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45977.770064236109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45977.770064236109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45977.770064236109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45977.770064236109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45977.770064236109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45977.770064236109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45977.770064236109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45977.770064236109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45977.770064236109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45977.770064236109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45977.770064236109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45977.770064236109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45977.770064236109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45977.770064236109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45977.770064236109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45977.770064236109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45977.770064236109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45977.770064236109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45977.770064236109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45977.770064236109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45977.770064236109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45977.770064236109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45977.770064236109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45977.770064236109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45977.770064236109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45977.770064236109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45977.770064236109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45977.770064236109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45977.770064236109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45977.770064236109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45977.770064236109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45977.770064236109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45977.770064236109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45977.770064236109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45977.770064236109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45977.770064236109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45977.770064236109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45977.770064236109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45977.770064236109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45977.770064236109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45977.770064236109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45977.770064236109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45977.770064236109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45977.770064236109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45977.770064236109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45977.770064236109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45977.770064236109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45977.770064236109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45977.770064236109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45977.770064236109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45977.770064236109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45977.770064236109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45977.770064236109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45977.770064236109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45977.770064236109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45977.770064236109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45977.770064236109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45977.770064236109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45977.770064236109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45977.770064236109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45977.770064236109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45977.770064236109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45977.770064236109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45977.770064236109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45977.770064236109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45977.770064236109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45977.770064236109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45977.770064236109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45977.770064236109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45977.770064236109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45977.770064236109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45977.770064236109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45977.770064236109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45977.770064236109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45977.770064236109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45977.770064236109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45977.770064236109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45977.770064236109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45977.770064236109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45977.770064236109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45977.770064236109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45977.770064236109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45977.770064236109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45977.770064236109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45977.770064236109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45977.770064236109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45977.770064236109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45977.770064236109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45977.770064236109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45977.770064236109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45977.770064236109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45977.770064236109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45977.770064236109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45977.770064236109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45977.770064236109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45977.770064236109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45977.770064236109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45977.770064236109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45977.770064236109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45977.770064236109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45977.770064236109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45977.770064236109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45977.770064236109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45977.770064236109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45977.770064236109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45977.770064236109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45977.770064236109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45977.770064236109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45977.770064236109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45977.770064236109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45977.770064236109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45977.770064236109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45977.770064236109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45977.770064236109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45977.770064236109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45977.770064236109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45977.770064236109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45977.770064236109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45977.770064236109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45977.770064236109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45977.770064236109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45977.770064236109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45977.770064236109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45977.770064236109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45977.770064236109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45977.770064236109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45977.770064236109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45977.770064236109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45977.770064236109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45977.770064236109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45977.770064236109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45977.770064236109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45977.770064236109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45977.770064236109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45977.770064236109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45977.770064236109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45977.770064236109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45977.770064236109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45977.770064236109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45977.770064236109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45977.770064236109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45977.770064236109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45977.770064236109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45977.770064236109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45977.770064236109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45977.770064236109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45977.770064236109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45977.770064236109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45977.770064236109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45977.770064236109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45977.770064236109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45977.770064236109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45977.770064236109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274.28934664351254</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t="shared" ca="1" si="0"/>
        <v>0.10774942129501142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45977.770064236109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45977.770064236109</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45977.770064236109</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45977.770064236109</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45977.770064236109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45977.770064236109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45977.770064236109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45977.770064236109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45977.770064236109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45977.770064236109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45977.770064236109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45977.770064236109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45977.770064236109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45977.770064236109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45977.770064236109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45977.770064236109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45977.770064236109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45977.770064236109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45977.770064236109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45977.770064236109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45977.770064236109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45977.770064236109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45977.770064236109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45977.770064236109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45977.770064236109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45977.770064236109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45977.770064236109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45977.770064236109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45977.770064236109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45977.770064236109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45977.770064236109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45977.770064236109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45977.770064236109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45977.770064236109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45977.770064236109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45977.770064236109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45977.770064236109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45977.770064236109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45977.770064236109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45977.770064236109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45977.770064236109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45977.770064236109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45977.770064236109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45977.770064236109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45977.770064236109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45977.770064236109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45977.770064236109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45977.770064236109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45977.770064236109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45977.770064236109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45977.770064236109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45977.770064236109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45977.770064236109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45977.770064236109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45977.770064236109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45977.770064236109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45977.770064236109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45977.770064236109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45977.770064236109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45977.770064236109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45977.770064236109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45977.770064236109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45977.770064236109</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85.938004050920426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51.581186921292101</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29.108953124996333</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8.9214646990731126</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0.25526099537091795</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45977.770064236109</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45977.770064236109</v>
      </c>
      <c r="H8" s="117"/>
      <c r="I8" s="117" t="str">
        <f>IFERROR(VLOOKUP(D8,DB!A:F,6,0),"")</f>
        <v/>
      </c>
      <c r="J8" s="117" t="str">
        <f>IFERROR(VLOOKUP(D8,DB!A:G,7,0),"")</f>
        <v/>
      </c>
      <c r="K8" s="117"/>
      <c r="L8" s="117" t="str">
        <f>IFERROR(VLOOKUP(D8,DB!A:I,9,0),"")</f>
        <v/>
      </c>
    </row>
    <row r="9" spans="1:13">
      <c r="A9" s="117"/>
      <c r="B9" s="117" t="str">
        <f>IFERROR(VLOOKUP(D9,DB!A:K,11,0),"")</f>
        <v>R4</v>
      </c>
      <c r="C9" s="117"/>
      <c r="D9" s="117" t="s">
        <v>6505</v>
      </c>
      <c r="E9" s="117"/>
      <c r="F9" s="117"/>
      <c r="G9" s="119">
        <f t="shared" ca="1" si="2"/>
        <v>45977.770064236109</v>
      </c>
      <c r="H9" s="117"/>
      <c r="I9" s="117" t="str">
        <f>IFERROR(VLOOKUP(D9,DB!A:F,6,0),"")</f>
        <v>Generator-DG</v>
      </c>
      <c r="J9" s="117" t="str">
        <f>IFERROR(VLOOKUP(D9,DB!A:G,7,0),"")</f>
        <v>Weak</v>
      </c>
      <c r="K9" s="117"/>
      <c r="L9" s="117" t="str">
        <f>IFERROR(VLOOKUP(D9,DB!A:I,9,0),"")</f>
        <v>Zain</v>
      </c>
    </row>
    <row r="10" spans="1:13">
      <c r="A10" s="117"/>
      <c r="B10" s="117" t="str">
        <f>IFERROR(VLOOKUP(D10,DB!A:K,11,0),"")</f>
        <v/>
      </c>
      <c r="C10" s="117"/>
      <c r="D10" s="117"/>
      <c r="E10" s="117"/>
      <c r="F10" s="117"/>
      <c r="G10" s="119">
        <f t="shared" ca="1" si="2"/>
        <v>45977.770064236109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45977.770064236109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45977.770064236109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45977.770064236109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45977.770064236109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45977.770064236109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45977.770064236109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45977.770064236109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45977.770064236109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45977.770064236109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45977.770064236109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45977.770064236109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45977.770064236109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45977.770064236109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45977.770064236109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45977.770064236109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45977.770064236109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45977.770064236109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45977.770064236109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45977.770064236109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45977.770064236109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45977.770064236109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45977.770064236109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45977.770064236109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45977.770064236109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45977.770064236109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45977.770064236109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45977.770064236109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45977.770064236109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45977.770064236109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45977.770064236109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45977.770064236109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45977.770064236109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45977.770064236109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45977.770064236109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45977.770064236109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45977.770064236109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45977.770064236109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45977.770064236109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45977.770064236109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45977.770064236109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45977.770064236109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45977.770064236109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45977.770064236109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45977.770064236109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45977.770064236109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45977.770064236109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45977.770064236109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45977.770064236109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45977.770064236109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45977.770064236109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45977.770064236109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45977.770064236109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45977.770064236109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45977.770064236109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45977.770064236109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45977.770064236109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45977.770064236109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45977.770064236109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45977.770064236109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45977.770064236109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45977.770064236109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45977.770064236109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45977.770064236109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45977.770064236109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45977.770064236109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45977.770064236109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45977.770064236109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45977.770064236109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45977.770064236109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45977.770064236109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45977.770064236109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45977.770064236109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45977.770064236109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45977.770064236109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45977.770064236109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45977.770064236109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45977.770064236109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45977.770064236109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45977.770064236109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45977.770064236109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45977.770064236109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45977.770064236109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45977.770064236109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45977.770064236109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45977.770064236109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45977.770064236109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45977.770064236109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45977.770064236109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45977.770064236109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45977.770064236109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45977.770064236109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45977.770064236109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45977.770064236109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45977.770064236109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45977.770064236109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45977.770064236109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45977.770064236109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45977.770064236109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45977.770064236109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45977.770064236109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45977.770064236109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45977.770064236109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45977.770064236109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45977.770064236109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45977.770064236109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45977.770064236109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45977.770064236109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45977.770064236109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45977.770064236109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45977.770064236109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45977.770064236109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45977.770064236109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45977.770064236109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45977.770064236109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45977.770064236109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45977.770064236109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45977.770064236109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45977.770064236109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45977.770064236109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45977.770064236109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45977.770064236109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45977.770064236109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45977.770064236109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45977.770064236109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45977.770064236109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45977.770064236109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45977.770064236109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45977.770064236109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45977.770064236109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45977.770064236109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45977.770064236109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45977.770064236109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45977.770064236109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45977.770064236109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45977.770064236109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45977.770064236109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45977.770064236109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45977.770064236109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45977.770064236109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45977.770064236109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45977.770064236109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45977.770064236109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45977.770064236109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45977.770064236109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45977.770064236109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45977.770064236109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45977.770064236109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45977.770064236109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45977.770064236109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45977.770064236109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45977.770064236109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45977.770064236109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45977.770064236109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45977.770064236109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45977.770064236109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45977.770064236109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45977.770064236109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45977.770064236109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45977.770064236109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45977.770064236109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6.5677662038069684E-2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45977.770064236109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45977.770064236109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1"/>
      <c r="E5" s="117"/>
      <c r="F5" s="131"/>
      <c r="G5" s="105">
        <f t="shared" ca="1" si="1"/>
        <v>45977.770064236109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45977.770064236109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45977.770064236109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45977.770064236109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45977.770064236109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45977.770064236109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45977.770064236109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45977.770064236109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45977.770064236109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45977.770064236109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45977.770064236109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45977.770064236109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45977.770064236109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45977.770064236109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45977.770064236109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45977.770064236109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45977.770064236109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45977.770064236109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45977.770064236109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45977.770064236109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45977.770064236109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45977.770064236109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45977.770064236109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45977.770064236109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45977.770064236109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45977.770064236109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45977.770064236109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45977.770064236109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45977.770064236109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45977.770064236109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45977.770064236109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45977.770064236109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45977.770064236109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45977.770064236109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45977.770064236109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45977.770064236109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45977.770064236109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45977.770064236109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45977.770064236109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45977.770064236109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45977.770064236109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45977.770064236109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45977.770064236109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45977.770064236109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45977.770064236109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45977.770064236109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45977.770064236109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45977.770064236109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45977.770064236109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45977.770064236109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45977.770064236109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45977.770064236109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45977.770064236109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45977.770064236109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45977.770064236109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45977.770064236109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45977.770064236109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45977.770064236109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45977.770064236109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45977.770064236109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45977.770064236109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45977.770064236109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45977.770064236109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45977.770064236109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45977.770064236109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45977.770064236109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45977.770064236109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45977.770064236109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45977.770064236109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45977.770064236109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45977.770064236109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45977.770064236109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45977.770064236109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45977.770064236109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45977.770064236109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45977.770064236109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45977.770064236109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45977.770064236109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45977.770064236109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45977.770064236109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45977.770064236109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45977.770064236109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45977.770064236109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45977.770064236109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45977.770064236109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45977.770064236109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45977.770064236109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45977.770064236109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45977.770064236109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45977.770064236109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45977.770064236109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45977.770064236109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45977.770064236109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45977.770064236109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45977.770064236109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45977.770064236109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45977.770064236109</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